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skoleidraet.sharepoint.com/sites/Faellesfiler/Delte dokumenter/PROJEKTER/x - Afsluttede projekter/2 Sunde Børn Bevæger Skolen/Styr på Sundheden/Evaluering/Andersen test/"/>
    </mc:Choice>
  </mc:AlternateContent>
  <xr:revisionPtr revIDLastSave="103" documentId="11_8B47527B5A236E81B8332DC2AE63F7B4504E0411" xr6:coauthVersionLast="47" xr6:coauthVersionMax="47" xr10:uidLastSave="{EFE4BB20-D064-4B11-8EC9-5F6373655684}"/>
  <bookViews>
    <workbookView xWindow="855" yWindow="1350" windowWidth="23085" windowHeight="14115" xr2:uid="{00000000-000D-0000-FFFF-FFFF00000000}"/>
  </bookViews>
  <sheets>
    <sheet name="Andersen-test" sheetId="2" r:id="rId1"/>
  </sheets>
  <definedNames>
    <definedName name="_xlnm._FilterDatabase" localSheetId="0" hidden="1">'Andersen-test'!$E$11:$E$104</definedName>
    <definedName name="Nav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2" l="1"/>
  <c r="H12" i="2"/>
  <c r="J13" i="2" l="1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J12" i="2"/>
  <c r="K12" i="2"/>
  <c r="M28" i="2" l="1"/>
  <c r="M89" i="2"/>
  <c r="M53" i="2"/>
  <c r="M64" i="2"/>
  <c r="M101" i="2"/>
  <c r="M65" i="2"/>
  <c r="M41" i="2"/>
  <c r="M100" i="2"/>
  <c r="M63" i="2"/>
  <c r="M27" i="2"/>
  <c r="M50" i="2"/>
  <c r="M97" i="2"/>
  <c r="M73" i="2"/>
  <c r="M37" i="2"/>
  <c r="M30" i="2"/>
  <c r="M77" i="2"/>
  <c r="M29" i="2"/>
  <c r="M22" i="2"/>
  <c r="M38" i="2"/>
  <c r="M26" i="2"/>
  <c r="M61" i="2"/>
  <c r="T12" i="2"/>
  <c r="T11" i="2"/>
  <c r="G12" i="2"/>
  <c r="R11" i="2" s="1"/>
  <c r="H13" i="2"/>
  <c r="M13" i="2" s="1"/>
  <c r="H14" i="2"/>
  <c r="M14" i="2" s="1"/>
  <c r="H15" i="2"/>
  <c r="M15" i="2" s="1"/>
  <c r="H16" i="2"/>
  <c r="H17" i="2"/>
  <c r="M17" i="2" s="1"/>
  <c r="H18" i="2"/>
  <c r="M18" i="2" s="1"/>
  <c r="H19" i="2"/>
  <c r="M19" i="2" s="1"/>
  <c r="H20" i="2"/>
  <c r="M20" i="2" s="1"/>
  <c r="H21" i="2"/>
  <c r="M21" i="2" s="1"/>
  <c r="H22" i="2"/>
  <c r="H23" i="2"/>
  <c r="M23" i="2" s="1"/>
  <c r="H24" i="2"/>
  <c r="M24" i="2" s="1"/>
  <c r="H25" i="2"/>
  <c r="M25" i="2" s="1"/>
  <c r="H26" i="2"/>
  <c r="H27" i="2"/>
  <c r="H28" i="2"/>
  <c r="H29" i="2"/>
  <c r="H30" i="2"/>
  <c r="H31" i="2"/>
  <c r="M31" i="2" s="1"/>
  <c r="H32" i="2"/>
  <c r="M32" i="2" s="1"/>
  <c r="H33" i="2"/>
  <c r="M33" i="2" s="1"/>
  <c r="H34" i="2"/>
  <c r="M34" i="2" s="1"/>
  <c r="H35" i="2"/>
  <c r="M35" i="2" s="1"/>
  <c r="H36" i="2"/>
  <c r="M36" i="2" s="1"/>
  <c r="H37" i="2"/>
  <c r="H38" i="2"/>
  <c r="H39" i="2"/>
  <c r="M39" i="2" s="1"/>
  <c r="H40" i="2"/>
  <c r="M40" i="2" s="1"/>
  <c r="H41" i="2"/>
  <c r="H42" i="2"/>
  <c r="M42" i="2" s="1"/>
  <c r="H43" i="2"/>
  <c r="M43" i="2" s="1"/>
  <c r="H44" i="2"/>
  <c r="M44" i="2" s="1"/>
  <c r="H45" i="2"/>
  <c r="M45" i="2" s="1"/>
  <c r="H46" i="2"/>
  <c r="M46" i="2" s="1"/>
  <c r="H47" i="2"/>
  <c r="M47" i="2" s="1"/>
  <c r="H48" i="2"/>
  <c r="M48" i="2" s="1"/>
  <c r="H49" i="2"/>
  <c r="M49" i="2" s="1"/>
  <c r="H50" i="2"/>
  <c r="H51" i="2"/>
  <c r="M51" i="2" s="1"/>
  <c r="H52" i="2"/>
  <c r="M52" i="2" s="1"/>
  <c r="H53" i="2"/>
  <c r="H54" i="2"/>
  <c r="M54" i="2" s="1"/>
  <c r="H55" i="2"/>
  <c r="M55" i="2" s="1"/>
  <c r="H56" i="2"/>
  <c r="M56" i="2" s="1"/>
  <c r="H57" i="2"/>
  <c r="M57" i="2" s="1"/>
  <c r="H58" i="2"/>
  <c r="M58" i="2" s="1"/>
  <c r="H59" i="2"/>
  <c r="M59" i="2" s="1"/>
  <c r="H60" i="2"/>
  <c r="M60" i="2" s="1"/>
  <c r="H61" i="2"/>
  <c r="H62" i="2"/>
  <c r="M62" i="2" s="1"/>
  <c r="H63" i="2"/>
  <c r="H64" i="2"/>
  <c r="H65" i="2"/>
  <c r="H66" i="2"/>
  <c r="M66" i="2" s="1"/>
  <c r="H67" i="2"/>
  <c r="M67" i="2" s="1"/>
  <c r="H68" i="2"/>
  <c r="M68" i="2" s="1"/>
  <c r="H69" i="2"/>
  <c r="M69" i="2" s="1"/>
  <c r="H70" i="2"/>
  <c r="M70" i="2" s="1"/>
  <c r="H71" i="2"/>
  <c r="M71" i="2" s="1"/>
  <c r="H72" i="2"/>
  <c r="M72" i="2" s="1"/>
  <c r="H73" i="2"/>
  <c r="H74" i="2"/>
  <c r="M74" i="2" s="1"/>
  <c r="H75" i="2"/>
  <c r="M75" i="2" s="1"/>
  <c r="H76" i="2"/>
  <c r="M76" i="2" s="1"/>
  <c r="H77" i="2"/>
  <c r="H78" i="2"/>
  <c r="M78" i="2" s="1"/>
  <c r="H79" i="2"/>
  <c r="M79" i="2" s="1"/>
  <c r="H80" i="2"/>
  <c r="M80" i="2" s="1"/>
  <c r="H81" i="2"/>
  <c r="M81" i="2" s="1"/>
  <c r="H82" i="2"/>
  <c r="M82" i="2" s="1"/>
  <c r="H83" i="2"/>
  <c r="M83" i="2" s="1"/>
  <c r="H84" i="2"/>
  <c r="M84" i="2" s="1"/>
  <c r="H85" i="2"/>
  <c r="M85" i="2" s="1"/>
  <c r="H86" i="2"/>
  <c r="M86" i="2" s="1"/>
  <c r="H87" i="2"/>
  <c r="M87" i="2" s="1"/>
  <c r="H88" i="2"/>
  <c r="M88" i="2" s="1"/>
  <c r="H89" i="2"/>
  <c r="H90" i="2"/>
  <c r="M90" i="2" s="1"/>
  <c r="H91" i="2"/>
  <c r="M91" i="2" s="1"/>
  <c r="H92" i="2"/>
  <c r="M92" i="2" s="1"/>
  <c r="H93" i="2"/>
  <c r="M93" i="2" s="1"/>
  <c r="H94" i="2"/>
  <c r="M94" i="2" s="1"/>
  <c r="H95" i="2"/>
  <c r="M95" i="2" s="1"/>
  <c r="H96" i="2"/>
  <c r="M96" i="2" s="1"/>
  <c r="H97" i="2"/>
  <c r="H98" i="2"/>
  <c r="M98" i="2" s="1"/>
  <c r="H99" i="2"/>
  <c r="M99" i="2" s="1"/>
  <c r="H100" i="2"/>
  <c r="H101" i="2"/>
  <c r="H102" i="2"/>
  <c r="M102" i="2" s="1"/>
  <c r="H103" i="2"/>
  <c r="M103" i="2" s="1"/>
  <c r="H104" i="2"/>
  <c r="M104" i="2" s="1"/>
  <c r="R12" i="2" l="1"/>
  <c r="M16" i="2"/>
  <c r="M12" i="2"/>
  <c r="T13" i="2" l="1"/>
  <c r="R13" i="2" l="1"/>
</calcChain>
</file>

<file path=xl/sharedStrings.xml><?xml version="1.0" encoding="utf-8"?>
<sst xmlns="http://schemas.openxmlformats.org/spreadsheetml/2006/main" count="30" uniqueCount="25">
  <si>
    <t>Navn</t>
  </si>
  <si>
    <t>Skoleår</t>
  </si>
  <si>
    <t>Klasse</t>
  </si>
  <si>
    <t>Kondital</t>
  </si>
  <si>
    <t>Distance</t>
  </si>
  <si>
    <t>Andersen-test</t>
  </si>
  <si>
    <t>Adresse:</t>
  </si>
  <si>
    <t>Skole:</t>
  </si>
  <si>
    <t>Tlf.:</t>
  </si>
  <si>
    <t>Grundlæggende oplysninger</t>
  </si>
  <si>
    <t>Udvikling</t>
  </si>
  <si>
    <t>Mail-adresse:</t>
  </si>
  <si>
    <t>Kontaktperson:</t>
  </si>
  <si>
    <t>Gennemsnit efterår 2015</t>
  </si>
  <si>
    <t>Gennemsnit forår 2016</t>
  </si>
  <si>
    <t>Piger =</t>
  </si>
  <si>
    <t>Drenge =</t>
  </si>
  <si>
    <t xml:space="preserve">Test </t>
  </si>
  <si>
    <t>Samlet=</t>
  </si>
  <si>
    <t>pige (Skriv tallet 1)</t>
  </si>
  <si>
    <t>dreng (Skriv tallet 1)</t>
  </si>
  <si>
    <t>Kondital P</t>
  </si>
  <si>
    <t>Kondital D</t>
  </si>
  <si>
    <t>Distance i meter, forår</t>
  </si>
  <si>
    <t>Distance i meter, efterår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</si>
</sst>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28"/>
      <color theme="3"/>
      <name val="Calibri Light"/>
      <family val="2"/>
      <scheme val="maj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rgb="FF23675B"/>
      <name val="Franklin Gothic Demi"/>
      <family val="2"/>
    </font>
    <font>
      <b/>
      <sz val="11"/>
      <color rgb="FF23675B"/>
      <name val="Calibri"/>
      <family val="2"/>
      <scheme val="minor"/>
    </font>
    <font>
      <sz val="11"/>
      <color rgb="FF23675B"/>
      <name val="Calibri"/>
      <family val="2"/>
      <scheme val="minor"/>
    </font>
    <font>
      <i/>
      <sz val="11"/>
      <color rgb="FF7F7F7F"/>
      <name val="Franklin Gothic Book"/>
      <family val="2"/>
    </font>
    <font>
      <sz val="11"/>
      <color theme="3"/>
      <name val="Franklin Gothic Book"/>
      <family val="2"/>
    </font>
    <font>
      <sz val="11"/>
      <color theme="1"/>
      <name val="Franklin Gothic Book"/>
      <family val="2"/>
    </font>
    <font>
      <sz val="11"/>
      <color rgb="FF23675B"/>
      <name val="Franklin Gothic Demi"/>
      <family val="2"/>
    </font>
    <font>
      <sz val="11"/>
      <color theme="3"/>
      <name val="Franklin Gothic Dem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5"/>
      </patternFill>
    </fill>
  </fills>
  <borders count="2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3F3F3F"/>
      </right>
      <top style="thin">
        <color indexed="64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indexed="64"/>
      </top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indexed="64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rgb="FF3F3F3F"/>
      </bottom>
      <diagonal/>
    </border>
    <border>
      <left/>
      <right style="thin">
        <color indexed="64"/>
      </right>
      <top style="thin">
        <color indexed="64"/>
      </top>
      <bottom style="thin">
        <color rgb="FF3F3F3F"/>
      </bottom>
      <diagonal/>
    </border>
    <border>
      <left/>
      <right style="thin">
        <color indexed="64"/>
      </right>
      <top style="thin">
        <color rgb="FF3F3F3F"/>
      </top>
      <bottom/>
      <diagonal/>
    </border>
    <border>
      <left style="thin">
        <color indexed="64"/>
      </left>
      <right/>
      <top style="thin">
        <color rgb="FF3F3F3F"/>
      </top>
      <bottom/>
      <diagonal/>
    </border>
    <border>
      <left/>
      <right/>
      <top style="thin">
        <color rgb="FF3F3F3F"/>
      </top>
      <bottom/>
      <diagonal/>
    </border>
    <border>
      <left/>
      <right/>
      <top style="thin">
        <color indexed="64"/>
      </top>
      <bottom style="thin">
        <color rgb="FF3F3F3F"/>
      </bottom>
      <diagonal/>
    </border>
    <border>
      <left/>
      <right style="dotted">
        <color indexed="64"/>
      </right>
      <top style="thin">
        <color rgb="FF3F3F3F"/>
      </top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2" borderId="1" applyNumberFormat="0" applyAlignment="0" applyProtection="0"/>
    <xf numFmtId="0" fontId="4" fillId="0" borderId="0" applyNumberFormat="0" applyFill="0" applyBorder="0" applyAlignment="0" applyProtection="0"/>
    <xf numFmtId="0" fontId="6" fillId="5" borderId="0" applyNumberFormat="0" applyBorder="0" applyAlignment="0" applyProtection="0"/>
  </cellStyleXfs>
  <cellXfs count="49">
    <xf numFmtId="0" fontId="0" fillId="0" borderId="0" xfId="0"/>
    <xf numFmtId="0" fontId="0" fillId="3" borderId="0" xfId="0" applyFill="1"/>
    <xf numFmtId="164" fontId="0" fillId="0" borderId="0" xfId="0" applyNumberFormat="1"/>
    <xf numFmtId="0" fontId="5" fillId="3" borderId="0" xfId="1" applyFont="1" applyFill="1" applyAlignment="1">
      <alignment horizontal="center"/>
    </xf>
    <xf numFmtId="0" fontId="8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5" fillId="3" borderId="0" xfId="1" applyFont="1" applyFill="1" applyAlignment="1">
      <alignment horizontal="center"/>
    </xf>
    <xf numFmtId="0" fontId="9" fillId="3" borderId="0" xfId="1" applyFont="1" applyFill="1" applyAlignment="1">
      <alignment horizontal="center"/>
    </xf>
    <xf numFmtId="0" fontId="11" fillId="3" borderId="0" xfId="0" applyFont="1" applyFill="1"/>
    <xf numFmtId="0" fontId="11" fillId="0" borderId="0" xfId="0" applyFont="1"/>
    <xf numFmtId="2" fontId="10" fillId="0" borderId="0" xfId="0" applyNumberFormat="1" applyFont="1"/>
    <xf numFmtId="0" fontId="11" fillId="0" borderId="4" xfId="0" applyFont="1" applyBorder="1"/>
    <xf numFmtId="0" fontId="11" fillId="0" borderId="5" xfId="0" applyFont="1" applyBorder="1"/>
    <xf numFmtId="164" fontId="11" fillId="0" borderId="0" xfId="0" applyNumberFormat="1" applyFont="1"/>
    <xf numFmtId="164" fontId="11" fillId="0" borderId="16" xfId="0" applyNumberFormat="1" applyFont="1" applyBorder="1"/>
    <xf numFmtId="164" fontId="11" fillId="0" borderId="5" xfId="0" applyNumberFormat="1" applyFont="1" applyBorder="1"/>
    <xf numFmtId="0" fontId="11" fillId="0" borderId="19" xfId="0" applyFont="1" applyBorder="1"/>
    <xf numFmtId="2" fontId="10" fillId="0" borderId="19" xfId="0" applyNumberFormat="1" applyFont="1" applyBorder="1"/>
    <xf numFmtId="0" fontId="11" fillId="0" borderId="2" xfId="0" applyFont="1" applyBorder="1"/>
    <xf numFmtId="0" fontId="11" fillId="0" borderId="3" xfId="0" applyFont="1" applyBorder="1"/>
    <xf numFmtId="0" fontId="12" fillId="3" borderId="0" xfId="4" applyFont="1" applyFill="1" applyAlignment="1">
      <alignment horizontal="center"/>
    </xf>
    <xf numFmtId="0" fontId="12" fillId="3" borderId="0" xfId="4" applyFont="1" applyFill="1" applyAlignment="1"/>
    <xf numFmtId="0" fontId="13" fillId="3" borderId="0" xfId="2" applyFont="1" applyFill="1" applyAlignment="1"/>
    <xf numFmtId="0" fontId="14" fillId="3" borderId="0" xfId="0" applyFont="1" applyFill="1"/>
    <xf numFmtId="0" fontId="14" fillId="0" borderId="0" xfId="0" applyFont="1"/>
    <xf numFmtId="0" fontId="13" fillId="3" borderId="0" xfId="2" applyFont="1" applyFill="1" applyAlignment="1">
      <alignment horizontal="left"/>
    </xf>
    <xf numFmtId="0" fontId="12" fillId="3" borderId="0" xfId="4" applyFont="1" applyFill="1" applyAlignment="1">
      <alignment horizontal="center"/>
    </xf>
    <xf numFmtId="0" fontId="15" fillId="4" borderId="6" xfId="3" applyFont="1" applyFill="1" applyBorder="1" applyAlignment="1">
      <alignment horizontal="center"/>
    </xf>
    <xf numFmtId="0" fontId="15" fillId="4" borderId="7" xfId="3" applyFont="1" applyFill="1" applyBorder="1" applyAlignment="1">
      <alignment horizontal="center"/>
    </xf>
    <xf numFmtId="0" fontId="15" fillId="4" borderId="8" xfId="3" applyFont="1" applyFill="1" applyBorder="1" applyAlignment="1">
      <alignment horizontal="center"/>
    </xf>
    <xf numFmtId="0" fontId="15" fillId="4" borderId="9" xfId="3" applyFont="1" applyFill="1" applyBorder="1" applyAlignment="1">
      <alignment horizontal="center"/>
    </xf>
    <xf numFmtId="0" fontId="15" fillId="4" borderId="14" xfId="3" applyFont="1" applyFill="1" applyBorder="1" applyAlignment="1">
      <alignment horizontal="center"/>
    </xf>
    <xf numFmtId="0" fontId="15" fillId="4" borderId="10" xfId="3" applyFont="1" applyFill="1" applyBorder="1" applyAlignment="1">
      <alignment horizontal="center"/>
    </xf>
    <xf numFmtId="0" fontId="15" fillId="3" borderId="0" xfId="0" applyFont="1" applyFill="1"/>
    <xf numFmtId="0" fontId="15" fillId="0" borderId="0" xfId="0" applyFont="1"/>
    <xf numFmtId="0" fontId="15" fillId="5" borderId="17" xfId="5" applyFont="1" applyBorder="1" applyAlignment="1">
      <alignment horizontal="center"/>
    </xf>
    <xf numFmtId="0" fontId="15" fillId="5" borderId="18" xfId="5" applyFont="1" applyBorder="1" applyAlignment="1">
      <alignment horizontal="center"/>
    </xf>
    <xf numFmtId="0" fontId="15" fillId="0" borderId="12" xfId="2" applyFont="1" applyBorder="1" applyAlignment="1">
      <alignment horizontal="center"/>
    </xf>
    <xf numFmtId="0" fontId="15" fillId="0" borderId="13" xfId="2" applyFont="1" applyBorder="1" applyAlignment="1">
      <alignment horizontal="center"/>
    </xf>
    <xf numFmtId="0" fontId="15" fillId="0" borderId="11" xfId="2" applyFont="1" applyBorder="1" applyAlignment="1">
      <alignment horizontal="center"/>
    </xf>
    <xf numFmtId="0" fontId="15" fillId="0" borderId="15" xfId="2" applyFont="1" applyBorder="1" applyAlignment="1">
      <alignment horizontal="center"/>
    </xf>
    <xf numFmtId="0" fontId="15" fillId="0" borderId="0" xfId="2" applyFont="1" applyBorder="1" applyAlignment="1">
      <alignment horizontal="center"/>
    </xf>
    <xf numFmtId="0" fontId="15" fillId="0" borderId="4" xfId="2" applyFont="1" applyBorder="1" applyAlignment="1">
      <alignment horizontal="center"/>
    </xf>
    <xf numFmtId="0" fontId="15" fillId="0" borderId="5" xfId="2" applyFont="1" applyBorder="1" applyAlignment="1">
      <alignment horizontal="center"/>
    </xf>
    <xf numFmtId="0" fontId="15" fillId="0" borderId="0" xfId="2" applyFont="1" applyFill="1" applyBorder="1" applyAlignment="1">
      <alignment horizontal="center"/>
    </xf>
    <xf numFmtId="2" fontId="15" fillId="0" borderId="0" xfId="0" applyNumberFormat="1" applyFont="1"/>
    <xf numFmtId="0" fontId="15" fillId="3" borderId="0" xfId="2" applyFont="1" applyFill="1" applyAlignment="1"/>
    <xf numFmtId="0" fontId="15" fillId="3" borderId="0" xfId="2" applyFont="1" applyFill="1" applyAlignment="1">
      <alignment horizontal="left"/>
    </xf>
    <xf numFmtId="0" fontId="16" fillId="3" borderId="0" xfId="2" applyFont="1" applyFill="1" applyAlignment="1">
      <alignment horizontal="left"/>
    </xf>
  </cellXfs>
  <cellStyles count="6">
    <cellStyle name="40 % - Farve3" xfId="5" builtinId="39"/>
    <cellStyle name="Forklarende tekst" xfId="4" builtinId="53"/>
    <cellStyle name="Normal" xfId="0" builtinId="0"/>
    <cellStyle name="Output" xfId="3" builtinId="21"/>
    <cellStyle name="Overskrift 4" xfId="2" builtinId="19"/>
    <cellStyle name="Titel" xfId="1" builtinId="15"/>
  </cellStyles>
  <dxfs count="25"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23675B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77931</xdr:colOff>
      <xdr:row>0</xdr:row>
      <xdr:rowOff>190499</xdr:rowOff>
    </xdr:from>
    <xdr:to>
      <xdr:col>15</xdr:col>
      <xdr:colOff>233795</xdr:colOff>
      <xdr:row>4</xdr:row>
      <xdr:rowOff>121225</xdr:rowOff>
    </xdr:to>
    <xdr:sp macro="" textlink="">
      <xdr:nvSpPr>
        <xdr:cNvPr id="3" name="Tekstfel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148454" y="190499"/>
          <a:ext cx="1368136" cy="12295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a-DK" sz="1100"/>
            <a:t>   </a:t>
          </a:r>
          <a:r>
            <a:rPr lang="da-DK" sz="1200" b="1"/>
            <a:t>Kondition</a:t>
          </a:r>
        </a:p>
        <a:p>
          <a:pPr algn="l"/>
          <a:r>
            <a:rPr lang="da-DK" sz="1200"/>
            <a:t>= Ikke god </a:t>
          </a:r>
        </a:p>
        <a:p>
          <a:pPr algn="l"/>
          <a:r>
            <a:rPr lang="da-DK" sz="1200"/>
            <a:t>= Mindre god </a:t>
          </a:r>
        </a:p>
        <a:p>
          <a:pPr algn="l"/>
          <a:r>
            <a:rPr lang="da-DK" sz="1200"/>
            <a:t>= God </a:t>
          </a:r>
        </a:p>
        <a:p>
          <a:pPr algn="l"/>
          <a:r>
            <a:rPr lang="da-DK" sz="1200"/>
            <a:t>=Udemærket</a:t>
          </a:r>
        </a:p>
        <a:p>
          <a:pPr algn="l"/>
          <a:r>
            <a:rPr lang="da-DK" sz="1200"/>
            <a:t>= Fremragende</a:t>
          </a:r>
        </a:p>
      </xdr:txBody>
    </xdr:sp>
    <xdr:clientData/>
  </xdr:twoCellAnchor>
  <xdr:twoCellAnchor>
    <xdr:from>
      <xdr:col>12</xdr:col>
      <xdr:colOff>943842</xdr:colOff>
      <xdr:row>1</xdr:row>
      <xdr:rowOff>268432</xdr:rowOff>
    </xdr:from>
    <xdr:to>
      <xdr:col>13</xdr:col>
      <xdr:colOff>103910</xdr:colOff>
      <xdr:row>1</xdr:row>
      <xdr:rowOff>406978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035887" y="458932"/>
          <a:ext cx="138546" cy="138546"/>
        </a:xfrm>
        <a:prstGeom prst="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12</xdr:col>
      <xdr:colOff>940377</xdr:colOff>
      <xdr:row>1</xdr:row>
      <xdr:rowOff>446809</xdr:rowOff>
    </xdr:from>
    <xdr:to>
      <xdr:col>13</xdr:col>
      <xdr:colOff>100445</xdr:colOff>
      <xdr:row>2</xdr:row>
      <xdr:rowOff>126423</xdr:rowOff>
    </xdr:to>
    <xdr:sp macro="" textlink="">
      <xdr:nvSpPr>
        <xdr:cNvPr id="5" name="Rektangel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032422" y="637309"/>
          <a:ext cx="138546" cy="138546"/>
        </a:xfrm>
        <a:prstGeom prst="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12</xdr:col>
      <xdr:colOff>943841</xdr:colOff>
      <xdr:row>2</xdr:row>
      <xdr:rowOff>173181</xdr:rowOff>
    </xdr:from>
    <xdr:to>
      <xdr:col>13</xdr:col>
      <xdr:colOff>103909</xdr:colOff>
      <xdr:row>2</xdr:row>
      <xdr:rowOff>311727</xdr:rowOff>
    </xdr:to>
    <xdr:sp macro="" textlink="">
      <xdr:nvSpPr>
        <xdr:cNvPr id="6" name="Rektangel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0035886" y="822613"/>
          <a:ext cx="138546" cy="138546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12</xdr:col>
      <xdr:colOff>949036</xdr:colOff>
      <xdr:row>2</xdr:row>
      <xdr:rowOff>351558</xdr:rowOff>
    </xdr:from>
    <xdr:to>
      <xdr:col>13</xdr:col>
      <xdr:colOff>109104</xdr:colOff>
      <xdr:row>3</xdr:row>
      <xdr:rowOff>31172</xdr:rowOff>
    </xdr:to>
    <xdr:sp macro="" textlink="">
      <xdr:nvSpPr>
        <xdr:cNvPr id="7" name="Rektangel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041081" y="1000990"/>
          <a:ext cx="138546" cy="138546"/>
        </a:xfrm>
        <a:prstGeom prst="rect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12</xdr:col>
      <xdr:colOff>952500</xdr:colOff>
      <xdr:row>3</xdr:row>
      <xdr:rowOff>77930</xdr:rowOff>
    </xdr:from>
    <xdr:to>
      <xdr:col>13</xdr:col>
      <xdr:colOff>112568</xdr:colOff>
      <xdr:row>4</xdr:row>
      <xdr:rowOff>25976</xdr:rowOff>
    </xdr:to>
    <xdr:sp macro="" textlink="">
      <xdr:nvSpPr>
        <xdr:cNvPr id="8" name="Rektangel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044545" y="1186294"/>
          <a:ext cx="138546" cy="138546"/>
        </a:xfrm>
        <a:prstGeom prst="rect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oneCell">
    <xdr:from>
      <xdr:col>16</xdr:col>
      <xdr:colOff>51954</xdr:colOff>
      <xdr:row>1</xdr:row>
      <xdr:rowOff>51955</xdr:rowOff>
    </xdr:from>
    <xdr:to>
      <xdr:col>18</xdr:col>
      <xdr:colOff>821391</xdr:colOff>
      <xdr:row>7</xdr:row>
      <xdr:rowOff>190402</xdr:rowOff>
    </xdr:to>
    <xdr:pic>
      <xdr:nvPicPr>
        <xdr:cNvPr id="9" name="Billed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78840" y="242455"/>
          <a:ext cx="2847619" cy="1847619"/>
        </a:xfrm>
        <a:prstGeom prst="rect">
          <a:avLst/>
        </a:prstGeom>
      </xdr:spPr>
    </xdr:pic>
    <xdr:clientData/>
  </xdr:twoCellAnchor>
  <xdr:twoCellAnchor editAs="oneCell">
    <xdr:from>
      <xdr:col>5</xdr:col>
      <xdr:colOff>929921</xdr:colOff>
      <xdr:row>1</xdr:row>
      <xdr:rowOff>58614</xdr:rowOff>
    </xdr:from>
    <xdr:to>
      <xdr:col>9</xdr:col>
      <xdr:colOff>34153</xdr:colOff>
      <xdr:row>3</xdr:row>
      <xdr:rowOff>102577</xdr:rowOff>
    </xdr:to>
    <xdr:pic>
      <xdr:nvPicPr>
        <xdr:cNvPr id="11" name="Billede 10">
          <a:extLst>
            <a:ext uri="{FF2B5EF4-FFF2-40B4-BE49-F238E27FC236}">
              <a16:creationId xmlns:a16="http://schemas.microsoft.com/office/drawing/2014/main" id="{53FAF236-901D-C950-9794-FD2405825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8575" y="249114"/>
          <a:ext cx="3507713" cy="9525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5"/>
  <sheetViews>
    <sheetView tabSelected="1" zoomScale="130" zoomScaleNormal="130" workbookViewId="0">
      <selection activeCell="B4" sqref="B4:D4"/>
    </sheetView>
  </sheetViews>
  <sheetFormatPr defaultRowHeight="15" x14ac:dyDescent="0.25"/>
  <cols>
    <col min="1" max="1" width="21.28515625" customWidth="1"/>
    <col min="2" max="2" width="18" bestFit="1" customWidth="1"/>
    <col min="3" max="3" width="19.42578125" bestFit="1" customWidth="1"/>
    <col min="5" max="5" width="12.28515625" customWidth="1"/>
    <col min="6" max="6" width="23" bestFit="1" customWidth="1"/>
    <col min="7" max="7" width="12.140625" customWidth="1"/>
    <col min="8" max="8" width="9.85546875" customWidth="1"/>
    <col min="9" max="9" width="21" bestFit="1" customWidth="1"/>
    <col min="10" max="10" width="11.140625" customWidth="1"/>
    <col min="11" max="11" width="10.5703125" customWidth="1"/>
    <col min="12" max="12" width="11" customWidth="1"/>
    <col min="13" max="13" width="14.7109375" bestFit="1" customWidth="1"/>
    <col min="17" max="17" width="14.28515625" customWidth="1"/>
    <col min="18" max="18" width="16.85546875" customWidth="1"/>
    <col min="19" max="19" width="13.28515625" customWidth="1"/>
    <col min="20" max="20" width="15" customWidth="1"/>
  </cols>
  <sheetData>
    <row r="1" spans="1:20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20" ht="36" x14ac:dyDescent="0.55000000000000004">
      <c r="A2" s="7" t="s">
        <v>5</v>
      </c>
      <c r="B2" s="6"/>
      <c r="C2" s="6"/>
      <c r="D2" s="6"/>
      <c r="E2" s="6"/>
      <c r="F2" s="6"/>
      <c r="G2" s="6"/>
      <c r="H2" s="6"/>
      <c r="I2" s="6"/>
      <c r="J2" s="3"/>
      <c r="K2" s="1"/>
      <c r="L2" s="1"/>
      <c r="M2" s="1"/>
      <c r="N2" s="1"/>
      <c r="O2" s="1"/>
      <c r="Q2" s="4"/>
      <c r="R2" s="5"/>
      <c r="S2" s="5"/>
      <c r="T2" s="5"/>
    </row>
    <row r="3" spans="1:20" ht="36" x14ac:dyDescent="0.55000000000000004">
      <c r="A3" s="3"/>
      <c r="B3" s="3"/>
      <c r="C3" s="3"/>
      <c r="D3" s="3"/>
      <c r="E3" s="3"/>
      <c r="F3" s="3"/>
      <c r="G3" s="3"/>
      <c r="H3" s="3"/>
      <c r="I3" s="3"/>
      <c r="J3" s="3"/>
      <c r="K3" s="1"/>
      <c r="L3" s="1"/>
      <c r="M3" s="1"/>
      <c r="N3" s="1"/>
      <c r="O3" s="1"/>
    </row>
    <row r="4" spans="1:20" s="24" customFormat="1" ht="15.75" x14ac:dyDescent="0.3">
      <c r="A4" s="46" t="s">
        <v>7</v>
      </c>
      <c r="B4" s="20"/>
      <c r="C4" s="20"/>
      <c r="D4" s="20"/>
      <c r="E4" s="21"/>
      <c r="F4" s="22"/>
      <c r="G4" s="22"/>
      <c r="H4" s="22"/>
      <c r="I4" s="22"/>
      <c r="J4" s="22"/>
      <c r="K4" s="23"/>
      <c r="L4" s="23"/>
      <c r="M4" s="23"/>
      <c r="N4" s="23"/>
      <c r="O4" s="23"/>
    </row>
    <row r="5" spans="1:20" s="24" customFormat="1" ht="15.75" x14ac:dyDescent="0.3">
      <c r="A5" s="47" t="s">
        <v>6</v>
      </c>
      <c r="B5" s="20"/>
      <c r="C5" s="20"/>
      <c r="D5" s="20"/>
      <c r="E5" s="21"/>
      <c r="F5" s="25"/>
      <c r="G5" s="25"/>
      <c r="H5" s="25"/>
      <c r="I5" s="25"/>
      <c r="J5" s="25"/>
      <c r="K5" s="23"/>
      <c r="L5" s="23"/>
      <c r="M5" s="23"/>
      <c r="N5" s="23"/>
      <c r="O5" s="23"/>
    </row>
    <row r="6" spans="1:20" s="24" customFormat="1" ht="15.75" x14ac:dyDescent="0.3">
      <c r="A6" s="47" t="s">
        <v>12</v>
      </c>
      <c r="B6" s="20"/>
      <c r="C6" s="20"/>
      <c r="D6" s="20"/>
      <c r="E6" s="21"/>
      <c r="F6" s="25"/>
      <c r="G6" s="25"/>
      <c r="H6" s="25"/>
      <c r="I6" s="25"/>
      <c r="J6" s="25"/>
      <c r="K6" s="23"/>
      <c r="L6" s="23"/>
      <c r="M6" s="23"/>
      <c r="N6" s="23"/>
      <c r="O6" s="23"/>
    </row>
    <row r="7" spans="1:20" s="24" customFormat="1" ht="15.75" x14ac:dyDescent="0.3">
      <c r="A7" s="47" t="s">
        <v>11</v>
      </c>
      <c r="B7" s="20"/>
      <c r="C7" s="20"/>
      <c r="D7" s="20"/>
      <c r="E7" s="21"/>
      <c r="F7" s="25"/>
      <c r="G7" s="25"/>
      <c r="H7" s="25"/>
      <c r="I7" s="25"/>
      <c r="J7" s="25"/>
      <c r="K7" s="23"/>
      <c r="L7" s="23"/>
      <c r="M7" s="23"/>
      <c r="N7" s="23"/>
      <c r="O7" s="23"/>
    </row>
    <row r="8" spans="1:20" s="24" customFormat="1" ht="15.75" x14ac:dyDescent="0.3">
      <c r="A8" s="47" t="s">
        <v>8</v>
      </c>
      <c r="B8" s="20"/>
      <c r="C8" s="20"/>
      <c r="D8" s="20"/>
      <c r="E8" s="21"/>
      <c r="F8" s="23"/>
      <c r="G8" s="23"/>
      <c r="H8" s="23"/>
      <c r="I8" s="23"/>
      <c r="J8" s="23"/>
      <c r="K8" s="23"/>
      <c r="L8" s="23"/>
      <c r="M8" s="23"/>
      <c r="N8" s="23"/>
      <c r="O8" s="23"/>
    </row>
    <row r="9" spans="1:20" s="24" customFormat="1" ht="15.75" x14ac:dyDescent="0.3">
      <c r="A9" s="48"/>
      <c r="B9" s="26"/>
      <c r="C9" s="26"/>
      <c r="D9" s="26"/>
      <c r="E9" s="26"/>
      <c r="F9" s="23"/>
      <c r="G9" s="23"/>
      <c r="H9" s="23"/>
      <c r="I9" s="23"/>
      <c r="J9" s="23"/>
      <c r="K9" s="23"/>
      <c r="L9" s="23"/>
      <c r="M9" s="23"/>
      <c r="N9" s="23"/>
      <c r="O9" s="23"/>
    </row>
    <row r="10" spans="1:20" s="34" customFormat="1" ht="15.75" x14ac:dyDescent="0.3">
      <c r="A10" s="27" t="s">
        <v>9</v>
      </c>
      <c r="B10" s="28"/>
      <c r="C10" s="28"/>
      <c r="D10" s="28"/>
      <c r="E10" s="29"/>
      <c r="F10" s="30" t="s">
        <v>17</v>
      </c>
      <c r="G10" s="31"/>
      <c r="H10" s="31"/>
      <c r="I10" s="31"/>
      <c r="J10" s="31"/>
      <c r="K10" s="31"/>
      <c r="L10" s="30" t="s">
        <v>10</v>
      </c>
      <c r="M10" s="32"/>
      <c r="N10" s="33"/>
      <c r="O10" s="33"/>
      <c r="Q10" s="35" t="s">
        <v>13</v>
      </c>
      <c r="R10" s="36"/>
      <c r="S10" s="35" t="s">
        <v>14</v>
      </c>
      <c r="T10" s="36"/>
    </row>
    <row r="11" spans="1:20" s="34" customFormat="1" ht="15.75" x14ac:dyDescent="0.3">
      <c r="A11" s="37" t="s">
        <v>0</v>
      </c>
      <c r="B11" s="38" t="s">
        <v>19</v>
      </c>
      <c r="C11" s="38" t="s">
        <v>20</v>
      </c>
      <c r="D11" s="38" t="s">
        <v>2</v>
      </c>
      <c r="E11" s="39" t="s">
        <v>1</v>
      </c>
      <c r="F11" s="37" t="s">
        <v>24</v>
      </c>
      <c r="G11" s="38" t="s">
        <v>21</v>
      </c>
      <c r="H11" s="40" t="s">
        <v>22</v>
      </c>
      <c r="I11" s="41" t="s">
        <v>23</v>
      </c>
      <c r="J11" s="41" t="s">
        <v>21</v>
      </c>
      <c r="K11" s="41" t="s">
        <v>22</v>
      </c>
      <c r="L11" s="42" t="s">
        <v>4</v>
      </c>
      <c r="M11" s="43" t="s">
        <v>3</v>
      </c>
      <c r="N11" s="33"/>
      <c r="O11" s="33"/>
      <c r="P11" s="44"/>
      <c r="Q11" s="34" t="s">
        <v>15</v>
      </c>
      <c r="R11" s="45" t="e">
        <f>AVERAGEIF(G12:G104,"&gt;12,3")</f>
        <v>#DIV/0!</v>
      </c>
      <c r="S11" s="34" t="s">
        <v>15</v>
      </c>
      <c r="T11" s="45" t="e">
        <f>AVERAGEIF(J12:J104,"&gt;12,3")</f>
        <v>#DIV/0!</v>
      </c>
    </row>
    <row r="12" spans="1:20" s="9" customFormat="1" x14ac:dyDescent="0.25">
      <c r="A12" s="11"/>
      <c r="E12" s="12"/>
      <c r="F12" s="11"/>
      <c r="G12" s="13">
        <f>IF(B12=1,SUM((12.3+(0.0331*F12))*B12)+SUM((18.3+(0.0331*F12))*C12),0)</f>
        <v>0</v>
      </c>
      <c r="H12" s="14">
        <f>IF(C12=1,SUM((12.3+(0.0331*F12))*B12)+SUM((18.3+(0.0331*F12))*C12),0)</f>
        <v>0</v>
      </c>
      <c r="J12" s="13">
        <f>IF(B12=1,((12.3+(0.0331*I12))*B12)+SUM((18.3+(0.0331*I12))*C12),0)</f>
        <v>0</v>
      </c>
      <c r="K12" s="13">
        <f>IF(C12=1,SUM((12.3+(0.0331*I12))*B12)+SUM((18.3+(0.0331*I12))*C12),0)</f>
        <v>0</v>
      </c>
      <c r="L12" s="11">
        <f>SUM(I12-F12)</f>
        <v>0</v>
      </c>
      <c r="M12" s="15">
        <f>SUM(K12-H12) + SUM(J12-G12)</f>
        <v>0</v>
      </c>
      <c r="N12" s="8"/>
      <c r="O12" s="8"/>
      <c r="Q12" s="9" t="s">
        <v>16</v>
      </c>
      <c r="R12" s="10" t="e">
        <f>AVERAGEIF(H12:H104,"&gt;18,3")</f>
        <v>#DIV/0!</v>
      </c>
      <c r="S12" s="9" t="s">
        <v>16</v>
      </c>
      <c r="T12" s="10" t="e">
        <f>AVERAGEIF(K12:K104,"&gt;18,3")</f>
        <v>#DIV/0!</v>
      </c>
    </row>
    <row r="13" spans="1:20" s="9" customFormat="1" ht="12.75" customHeight="1" x14ac:dyDescent="0.25">
      <c r="A13" s="11"/>
      <c r="E13" s="12"/>
      <c r="F13" s="11"/>
      <c r="G13" s="13">
        <f t="shared" ref="G13:G76" si="0">IF(B13=1,SUM((12.3+(0.0331*F13))*B13)+SUM((18.3+(0.0331*F13))*C13),0)</f>
        <v>0</v>
      </c>
      <c r="H13" s="14">
        <f t="shared" ref="H13:H76" si="1">IF(C13=1,SUM((12.3+(0.0331*F13))*B13)+SUM((18.3+(0.0331*F13))*C13),0)</f>
        <v>0</v>
      </c>
      <c r="J13" s="13">
        <f t="shared" ref="J13:J76" si="2">IF(B13=1,((12.3+(0.0331*I13))*B13)+SUM((18.3+(0.0331*I13))*C13),0)</f>
        <v>0</v>
      </c>
      <c r="K13" s="13">
        <f t="shared" ref="K13:K76" si="3">IF(C13=1,SUM((12.3+(0.0331*I13))*B13)+SUM((18.3+(0.0331*I13))*C13),0)</f>
        <v>0</v>
      </c>
      <c r="L13" s="11">
        <f t="shared" ref="L13:L76" si="4">SUM(I13-F13)</f>
        <v>0</v>
      </c>
      <c r="M13" s="15">
        <f t="shared" ref="M13:M76" si="5">SUM(K13-H13) + SUM(J13-G13)</f>
        <v>0</v>
      </c>
      <c r="N13" s="8"/>
      <c r="O13" s="8"/>
      <c r="Q13" s="16" t="s">
        <v>18</v>
      </c>
      <c r="R13" s="17" t="e">
        <f>AVERAGE(R11,R12)</f>
        <v>#DIV/0!</v>
      </c>
      <c r="S13" s="16" t="s">
        <v>18</v>
      </c>
      <c r="T13" s="17" t="e">
        <f>AVERAGE(T11,T12)</f>
        <v>#DIV/0!</v>
      </c>
    </row>
    <row r="14" spans="1:20" s="9" customFormat="1" x14ac:dyDescent="0.25">
      <c r="A14" s="11"/>
      <c r="E14" s="12"/>
      <c r="F14" s="11"/>
      <c r="G14" s="13">
        <f t="shared" si="0"/>
        <v>0</v>
      </c>
      <c r="H14" s="14">
        <f t="shared" si="1"/>
        <v>0</v>
      </c>
      <c r="J14" s="13">
        <f t="shared" si="2"/>
        <v>0</v>
      </c>
      <c r="K14" s="13">
        <f t="shared" si="3"/>
        <v>0</v>
      </c>
      <c r="L14" s="11">
        <f t="shared" si="4"/>
        <v>0</v>
      </c>
      <c r="M14" s="15">
        <f t="shared" si="5"/>
        <v>0</v>
      </c>
      <c r="N14" s="8"/>
      <c r="O14" s="8"/>
    </row>
    <row r="15" spans="1:20" s="9" customFormat="1" x14ac:dyDescent="0.25">
      <c r="A15" s="11"/>
      <c r="E15" s="12"/>
      <c r="F15" s="11"/>
      <c r="G15" s="13">
        <f t="shared" si="0"/>
        <v>0</v>
      </c>
      <c r="H15" s="14">
        <f t="shared" si="1"/>
        <v>0</v>
      </c>
      <c r="J15" s="13">
        <f t="shared" si="2"/>
        <v>0</v>
      </c>
      <c r="K15" s="13">
        <f t="shared" si="3"/>
        <v>0</v>
      </c>
      <c r="L15" s="11">
        <f t="shared" si="4"/>
        <v>0</v>
      </c>
      <c r="M15" s="15">
        <f t="shared" si="5"/>
        <v>0</v>
      </c>
      <c r="N15" s="8"/>
      <c r="O15" s="8"/>
    </row>
    <row r="16" spans="1:20" s="9" customFormat="1" x14ac:dyDescent="0.25">
      <c r="A16" s="11"/>
      <c r="E16" s="12"/>
      <c r="F16" s="11"/>
      <c r="G16" s="13">
        <f t="shared" si="0"/>
        <v>0</v>
      </c>
      <c r="H16" s="14">
        <f t="shared" si="1"/>
        <v>0</v>
      </c>
      <c r="J16" s="13">
        <f t="shared" si="2"/>
        <v>0</v>
      </c>
      <c r="K16" s="13">
        <f t="shared" si="3"/>
        <v>0</v>
      </c>
      <c r="L16" s="11">
        <f t="shared" si="4"/>
        <v>0</v>
      </c>
      <c r="M16" s="15">
        <f t="shared" si="5"/>
        <v>0</v>
      </c>
      <c r="N16" s="8"/>
      <c r="O16" s="8"/>
    </row>
    <row r="17" spans="1:15" s="9" customFormat="1" x14ac:dyDescent="0.25">
      <c r="A17" s="11"/>
      <c r="E17" s="12"/>
      <c r="F17" s="11"/>
      <c r="G17" s="13">
        <f t="shared" si="0"/>
        <v>0</v>
      </c>
      <c r="H17" s="14">
        <f t="shared" si="1"/>
        <v>0</v>
      </c>
      <c r="J17" s="13">
        <f t="shared" si="2"/>
        <v>0</v>
      </c>
      <c r="K17" s="13">
        <f t="shared" si="3"/>
        <v>0</v>
      </c>
      <c r="L17" s="11">
        <f t="shared" si="4"/>
        <v>0</v>
      </c>
      <c r="M17" s="15">
        <f t="shared" si="5"/>
        <v>0</v>
      </c>
      <c r="N17" s="8"/>
      <c r="O17" s="8"/>
    </row>
    <row r="18" spans="1:15" s="9" customFormat="1" x14ac:dyDescent="0.25">
      <c r="A18" s="11"/>
      <c r="E18" s="12"/>
      <c r="F18" s="11"/>
      <c r="G18" s="13">
        <f t="shared" si="0"/>
        <v>0</v>
      </c>
      <c r="H18" s="14">
        <f t="shared" si="1"/>
        <v>0</v>
      </c>
      <c r="J18" s="13">
        <f t="shared" si="2"/>
        <v>0</v>
      </c>
      <c r="K18" s="13">
        <f t="shared" si="3"/>
        <v>0</v>
      </c>
      <c r="L18" s="11">
        <f t="shared" si="4"/>
        <v>0</v>
      </c>
      <c r="M18" s="15">
        <f t="shared" si="5"/>
        <v>0</v>
      </c>
      <c r="N18" s="8"/>
      <c r="O18" s="8"/>
    </row>
    <row r="19" spans="1:15" s="9" customFormat="1" x14ac:dyDescent="0.25">
      <c r="A19" s="11"/>
      <c r="E19" s="12"/>
      <c r="F19" s="11"/>
      <c r="G19" s="13">
        <f t="shared" si="0"/>
        <v>0</v>
      </c>
      <c r="H19" s="14">
        <f t="shared" si="1"/>
        <v>0</v>
      </c>
      <c r="J19" s="13">
        <f t="shared" si="2"/>
        <v>0</v>
      </c>
      <c r="K19" s="13">
        <f t="shared" si="3"/>
        <v>0</v>
      </c>
      <c r="L19" s="11">
        <f t="shared" si="4"/>
        <v>0</v>
      </c>
      <c r="M19" s="15">
        <f t="shared" si="5"/>
        <v>0</v>
      </c>
      <c r="N19" s="8"/>
      <c r="O19" s="8"/>
    </row>
    <row r="20" spans="1:15" s="9" customFormat="1" x14ac:dyDescent="0.25">
      <c r="A20" s="11"/>
      <c r="E20" s="12"/>
      <c r="F20" s="11"/>
      <c r="G20" s="13">
        <f t="shared" si="0"/>
        <v>0</v>
      </c>
      <c r="H20" s="14">
        <f t="shared" si="1"/>
        <v>0</v>
      </c>
      <c r="J20" s="13">
        <f t="shared" si="2"/>
        <v>0</v>
      </c>
      <c r="K20" s="13">
        <f t="shared" si="3"/>
        <v>0</v>
      </c>
      <c r="L20" s="11">
        <f t="shared" si="4"/>
        <v>0</v>
      </c>
      <c r="M20" s="15">
        <f t="shared" si="5"/>
        <v>0</v>
      </c>
      <c r="N20" s="8"/>
      <c r="O20" s="8"/>
    </row>
    <row r="21" spans="1:15" s="9" customFormat="1" x14ac:dyDescent="0.25">
      <c r="A21" s="11"/>
      <c r="E21" s="12"/>
      <c r="F21" s="11"/>
      <c r="G21" s="13">
        <f t="shared" si="0"/>
        <v>0</v>
      </c>
      <c r="H21" s="14">
        <f t="shared" si="1"/>
        <v>0</v>
      </c>
      <c r="J21" s="13">
        <f t="shared" si="2"/>
        <v>0</v>
      </c>
      <c r="K21" s="13">
        <f t="shared" si="3"/>
        <v>0</v>
      </c>
      <c r="L21" s="11">
        <f t="shared" si="4"/>
        <v>0</v>
      </c>
      <c r="M21" s="15">
        <f t="shared" si="5"/>
        <v>0</v>
      </c>
      <c r="N21" s="8"/>
      <c r="O21" s="8"/>
    </row>
    <row r="22" spans="1:15" s="9" customFormat="1" x14ac:dyDescent="0.25">
      <c r="A22" s="11"/>
      <c r="E22" s="12"/>
      <c r="F22" s="11"/>
      <c r="G22" s="13">
        <f t="shared" si="0"/>
        <v>0</v>
      </c>
      <c r="H22" s="14">
        <f t="shared" si="1"/>
        <v>0</v>
      </c>
      <c r="J22" s="13">
        <f t="shared" si="2"/>
        <v>0</v>
      </c>
      <c r="K22" s="13">
        <f t="shared" si="3"/>
        <v>0</v>
      </c>
      <c r="L22" s="11">
        <f t="shared" si="4"/>
        <v>0</v>
      </c>
      <c r="M22" s="15">
        <f t="shared" si="5"/>
        <v>0</v>
      </c>
      <c r="N22" s="8"/>
      <c r="O22" s="8"/>
    </row>
    <row r="23" spans="1:15" s="9" customFormat="1" x14ac:dyDescent="0.25">
      <c r="A23" s="11"/>
      <c r="E23" s="12"/>
      <c r="F23" s="11"/>
      <c r="G23" s="13">
        <f t="shared" si="0"/>
        <v>0</v>
      </c>
      <c r="H23" s="14">
        <f t="shared" si="1"/>
        <v>0</v>
      </c>
      <c r="J23" s="13">
        <f t="shared" si="2"/>
        <v>0</v>
      </c>
      <c r="K23" s="13">
        <f t="shared" si="3"/>
        <v>0</v>
      </c>
      <c r="L23" s="11">
        <f t="shared" si="4"/>
        <v>0</v>
      </c>
      <c r="M23" s="15">
        <f t="shared" si="5"/>
        <v>0</v>
      </c>
      <c r="N23" s="8"/>
      <c r="O23" s="8"/>
    </row>
    <row r="24" spans="1:15" s="9" customFormat="1" x14ac:dyDescent="0.25">
      <c r="A24" s="11"/>
      <c r="E24" s="12"/>
      <c r="F24" s="11"/>
      <c r="G24" s="13">
        <f t="shared" si="0"/>
        <v>0</v>
      </c>
      <c r="H24" s="14">
        <f t="shared" si="1"/>
        <v>0</v>
      </c>
      <c r="J24" s="13">
        <f t="shared" si="2"/>
        <v>0</v>
      </c>
      <c r="K24" s="13">
        <f t="shared" si="3"/>
        <v>0</v>
      </c>
      <c r="L24" s="11">
        <f t="shared" si="4"/>
        <v>0</v>
      </c>
      <c r="M24" s="15">
        <f t="shared" si="5"/>
        <v>0</v>
      </c>
      <c r="N24" s="8"/>
      <c r="O24" s="8"/>
    </row>
    <row r="25" spans="1:15" s="9" customFormat="1" x14ac:dyDescent="0.25">
      <c r="A25" s="11"/>
      <c r="E25" s="12"/>
      <c r="F25" s="11"/>
      <c r="G25" s="13">
        <f t="shared" si="0"/>
        <v>0</v>
      </c>
      <c r="H25" s="14">
        <f t="shared" si="1"/>
        <v>0</v>
      </c>
      <c r="J25" s="13">
        <f t="shared" si="2"/>
        <v>0</v>
      </c>
      <c r="K25" s="13">
        <f t="shared" si="3"/>
        <v>0</v>
      </c>
      <c r="L25" s="11">
        <f t="shared" si="4"/>
        <v>0</v>
      </c>
      <c r="M25" s="15">
        <f t="shared" si="5"/>
        <v>0</v>
      </c>
      <c r="N25" s="8"/>
      <c r="O25" s="8"/>
    </row>
    <row r="26" spans="1:15" s="9" customFormat="1" x14ac:dyDescent="0.25">
      <c r="A26" s="11"/>
      <c r="E26" s="12"/>
      <c r="F26" s="11"/>
      <c r="G26" s="13">
        <f t="shared" si="0"/>
        <v>0</v>
      </c>
      <c r="H26" s="14">
        <f t="shared" si="1"/>
        <v>0</v>
      </c>
      <c r="J26" s="13">
        <f t="shared" si="2"/>
        <v>0</v>
      </c>
      <c r="K26" s="13">
        <f t="shared" si="3"/>
        <v>0</v>
      </c>
      <c r="L26" s="11">
        <f t="shared" si="4"/>
        <v>0</v>
      </c>
      <c r="M26" s="15">
        <f t="shared" si="5"/>
        <v>0</v>
      </c>
      <c r="N26" s="8"/>
      <c r="O26" s="8"/>
    </row>
    <row r="27" spans="1:15" s="9" customFormat="1" x14ac:dyDescent="0.25">
      <c r="A27" s="11"/>
      <c r="E27" s="12"/>
      <c r="F27" s="11"/>
      <c r="G27" s="13">
        <f t="shared" si="0"/>
        <v>0</v>
      </c>
      <c r="H27" s="14">
        <f t="shared" si="1"/>
        <v>0</v>
      </c>
      <c r="J27" s="13">
        <f t="shared" si="2"/>
        <v>0</v>
      </c>
      <c r="K27" s="13">
        <f t="shared" si="3"/>
        <v>0</v>
      </c>
      <c r="L27" s="11">
        <f t="shared" si="4"/>
        <v>0</v>
      </c>
      <c r="M27" s="15">
        <f t="shared" si="5"/>
        <v>0</v>
      </c>
      <c r="N27" s="8"/>
      <c r="O27" s="8"/>
    </row>
    <row r="28" spans="1:15" s="9" customFormat="1" x14ac:dyDescent="0.25">
      <c r="A28" s="11"/>
      <c r="E28" s="12"/>
      <c r="F28" s="11"/>
      <c r="G28" s="13">
        <f t="shared" si="0"/>
        <v>0</v>
      </c>
      <c r="H28" s="14">
        <f t="shared" si="1"/>
        <v>0</v>
      </c>
      <c r="J28" s="13">
        <f t="shared" si="2"/>
        <v>0</v>
      </c>
      <c r="K28" s="13">
        <f t="shared" si="3"/>
        <v>0</v>
      </c>
      <c r="L28" s="11">
        <f t="shared" si="4"/>
        <v>0</v>
      </c>
      <c r="M28" s="15">
        <f t="shared" si="5"/>
        <v>0</v>
      </c>
      <c r="N28" s="8"/>
      <c r="O28" s="8"/>
    </row>
    <row r="29" spans="1:15" s="9" customFormat="1" x14ac:dyDescent="0.25">
      <c r="A29" s="11"/>
      <c r="E29" s="12"/>
      <c r="F29" s="11"/>
      <c r="G29" s="13">
        <f t="shared" si="0"/>
        <v>0</v>
      </c>
      <c r="H29" s="14">
        <f t="shared" si="1"/>
        <v>0</v>
      </c>
      <c r="J29" s="13">
        <f t="shared" si="2"/>
        <v>0</v>
      </c>
      <c r="K29" s="13">
        <f t="shared" si="3"/>
        <v>0</v>
      </c>
      <c r="L29" s="11">
        <f t="shared" si="4"/>
        <v>0</v>
      </c>
      <c r="M29" s="15">
        <f t="shared" si="5"/>
        <v>0</v>
      </c>
      <c r="N29" s="8"/>
      <c r="O29" s="8"/>
    </row>
    <row r="30" spans="1:15" s="9" customFormat="1" x14ac:dyDescent="0.25">
      <c r="A30" s="11"/>
      <c r="E30" s="12"/>
      <c r="F30" s="11"/>
      <c r="G30" s="13">
        <f t="shared" si="0"/>
        <v>0</v>
      </c>
      <c r="H30" s="14">
        <f t="shared" si="1"/>
        <v>0</v>
      </c>
      <c r="J30" s="13">
        <f t="shared" si="2"/>
        <v>0</v>
      </c>
      <c r="K30" s="13">
        <f t="shared" si="3"/>
        <v>0</v>
      </c>
      <c r="L30" s="11">
        <f t="shared" si="4"/>
        <v>0</v>
      </c>
      <c r="M30" s="15">
        <f t="shared" si="5"/>
        <v>0</v>
      </c>
      <c r="N30" s="8"/>
      <c r="O30" s="8"/>
    </row>
    <row r="31" spans="1:15" s="9" customFormat="1" x14ac:dyDescent="0.25">
      <c r="A31" s="11"/>
      <c r="E31" s="12"/>
      <c r="F31" s="11"/>
      <c r="G31" s="13">
        <f t="shared" si="0"/>
        <v>0</v>
      </c>
      <c r="H31" s="14">
        <f t="shared" si="1"/>
        <v>0</v>
      </c>
      <c r="J31" s="13">
        <f t="shared" si="2"/>
        <v>0</v>
      </c>
      <c r="K31" s="13">
        <f t="shared" si="3"/>
        <v>0</v>
      </c>
      <c r="L31" s="11">
        <f t="shared" si="4"/>
        <v>0</v>
      </c>
      <c r="M31" s="15">
        <f t="shared" si="5"/>
        <v>0</v>
      </c>
      <c r="N31" s="8"/>
      <c r="O31" s="8"/>
    </row>
    <row r="32" spans="1:15" s="9" customFormat="1" x14ac:dyDescent="0.25">
      <c r="A32" s="11"/>
      <c r="E32" s="12"/>
      <c r="F32" s="11"/>
      <c r="G32" s="13">
        <f t="shared" si="0"/>
        <v>0</v>
      </c>
      <c r="H32" s="14">
        <f t="shared" si="1"/>
        <v>0</v>
      </c>
      <c r="J32" s="13">
        <f t="shared" si="2"/>
        <v>0</v>
      </c>
      <c r="K32" s="13">
        <f t="shared" si="3"/>
        <v>0</v>
      </c>
      <c r="L32" s="11">
        <f t="shared" si="4"/>
        <v>0</v>
      </c>
      <c r="M32" s="15">
        <f t="shared" si="5"/>
        <v>0</v>
      </c>
      <c r="N32" s="8"/>
      <c r="O32" s="8"/>
    </row>
    <row r="33" spans="1:15" s="9" customFormat="1" x14ac:dyDescent="0.25">
      <c r="A33" s="11"/>
      <c r="E33" s="12"/>
      <c r="F33" s="11"/>
      <c r="G33" s="13">
        <f t="shared" si="0"/>
        <v>0</v>
      </c>
      <c r="H33" s="14">
        <f t="shared" si="1"/>
        <v>0</v>
      </c>
      <c r="J33" s="13">
        <f t="shared" si="2"/>
        <v>0</v>
      </c>
      <c r="K33" s="13">
        <f t="shared" si="3"/>
        <v>0</v>
      </c>
      <c r="L33" s="11">
        <f t="shared" si="4"/>
        <v>0</v>
      </c>
      <c r="M33" s="15">
        <f t="shared" si="5"/>
        <v>0</v>
      </c>
      <c r="N33" s="8"/>
      <c r="O33" s="8"/>
    </row>
    <row r="34" spans="1:15" s="9" customFormat="1" x14ac:dyDescent="0.25">
      <c r="A34" s="11"/>
      <c r="E34" s="12"/>
      <c r="F34" s="11"/>
      <c r="G34" s="13">
        <f t="shared" si="0"/>
        <v>0</v>
      </c>
      <c r="H34" s="14">
        <f t="shared" si="1"/>
        <v>0</v>
      </c>
      <c r="J34" s="13">
        <f t="shared" si="2"/>
        <v>0</v>
      </c>
      <c r="K34" s="13">
        <f t="shared" si="3"/>
        <v>0</v>
      </c>
      <c r="L34" s="11">
        <f t="shared" si="4"/>
        <v>0</v>
      </c>
      <c r="M34" s="15">
        <f t="shared" si="5"/>
        <v>0</v>
      </c>
      <c r="N34" s="8"/>
      <c r="O34" s="8"/>
    </row>
    <row r="35" spans="1:15" s="9" customFormat="1" x14ac:dyDescent="0.25">
      <c r="A35" s="11"/>
      <c r="E35" s="12"/>
      <c r="F35" s="11"/>
      <c r="G35" s="13">
        <f t="shared" si="0"/>
        <v>0</v>
      </c>
      <c r="H35" s="14">
        <f t="shared" si="1"/>
        <v>0</v>
      </c>
      <c r="J35" s="13">
        <f t="shared" si="2"/>
        <v>0</v>
      </c>
      <c r="K35" s="13">
        <f t="shared" si="3"/>
        <v>0</v>
      </c>
      <c r="L35" s="11">
        <f t="shared" si="4"/>
        <v>0</v>
      </c>
      <c r="M35" s="15">
        <f t="shared" si="5"/>
        <v>0</v>
      </c>
      <c r="N35" s="8"/>
      <c r="O35" s="8"/>
    </row>
    <row r="36" spans="1:15" s="9" customFormat="1" x14ac:dyDescent="0.25">
      <c r="A36" s="11"/>
      <c r="E36" s="12"/>
      <c r="F36" s="11"/>
      <c r="G36" s="13">
        <f t="shared" si="0"/>
        <v>0</v>
      </c>
      <c r="H36" s="14">
        <f t="shared" si="1"/>
        <v>0</v>
      </c>
      <c r="J36" s="13">
        <f t="shared" si="2"/>
        <v>0</v>
      </c>
      <c r="K36" s="13">
        <f t="shared" si="3"/>
        <v>0</v>
      </c>
      <c r="L36" s="11">
        <f t="shared" si="4"/>
        <v>0</v>
      </c>
      <c r="M36" s="15">
        <f t="shared" si="5"/>
        <v>0</v>
      </c>
      <c r="N36" s="8"/>
      <c r="O36" s="8"/>
    </row>
    <row r="37" spans="1:15" s="9" customFormat="1" x14ac:dyDescent="0.25">
      <c r="A37" s="11"/>
      <c r="E37" s="12"/>
      <c r="F37" s="11"/>
      <c r="G37" s="13">
        <f t="shared" si="0"/>
        <v>0</v>
      </c>
      <c r="H37" s="14">
        <f t="shared" si="1"/>
        <v>0</v>
      </c>
      <c r="J37" s="13">
        <f t="shared" si="2"/>
        <v>0</v>
      </c>
      <c r="K37" s="13">
        <f t="shared" si="3"/>
        <v>0</v>
      </c>
      <c r="L37" s="11">
        <f t="shared" si="4"/>
        <v>0</v>
      </c>
      <c r="M37" s="15">
        <f t="shared" si="5"/>
        <v>0</v>
      </c>
      <c r="N37" s="8"/>
      <c r="O37" s="8"/>
    </row>
    <row r="38" spans="1:15" s="9" customFormat="1" ht="12" customHeight="1" x14ac:dyDescent="0.25">
      <c r="A38" s="11"/>
      <c r="E38" s="12"/>
      <c r="F38" s="11"/>
      <c r="G38" s="13">
        <f t="shared" si="0"/>
        <v>0</v>
      </c>
      <c r="H38" s="14">
        <f t="shared" si="1"/>
        <v>0</v>
      </c>
      <c r="J38" s="13">
        <f t="shared" si="2"/>
        <v>0</v>
      </c>
      <c r="K38" s="13">
        <f t="shared" si="3"/>
        <v>0</v>
      </c>
      <c r="L38" s="11">
        <f t="shared" si="4"/>
        <v>0</v>
      </c>
      <c r="M38" s="15">
        <f t="shared" si="5"/>
        <v>0</v>
      </c>
      <c r="N38" s="8"/>
      <c r="O38" s="8"/>
    </row>
    <row r="39" spans="1:15" s="9" customFormat="1" x14ac:dyDescent="0.25">
      <c r="A39" s="11"/>
      <c r="E39" s="12"/>
      <c r="F39" s="11"/>
      <c r="G39" s="13">
        <f t="shared" si="0"/>
        <v>0</v>
      </c>
      <c r="H39" s="14">
        <f t="shared" si="1"/>
        <v>0</v>
      </c>
      <c r="J39" s="13">
        <f t="shared" si="2"/>
        <v>0</v>
      </c>
      <c r="K39" s="13">
        <f t="shared" si="3"/>
        <v>0</v>
      </c>
      <c r="L39" s="11">
        <f t="shared" si="4"/>
        <v>0</v>
      </c>
      <c r="M39" s="15">
        <f t="shared" si="5"/>
        <v>0</v>
      </c>
      <c r="N39" s="8"/>
      <c r="O39" s="8"/>
    </row>
    <row r="40" spans="1:15" s="9" customFormat="1" x14ac:dyDescent="0.25">
      <c r="A40" s="11"/>
      <c r="E40" s="12"/>
      <c r="F40" s="11"/>
      <c r="G40" s="13">
        <f t="shared" si="0"/>
        <v>0</v>
      </c>
      <c r="H40" s="14">
        <f t="shared" si="1"/>
        <v>0</v>
      </c>
      <c r="J40" s="13">
        <f t="shared" si="2"/>
        <v>0</v>
      </c>
      <c r="K40" s="13">
        <f t="shared" si="3"/>
        <v>0</v>
      </c>
      <c r="L40" s="11">
        <f t="shared" si="4"/>
        <v>0</v>
      </c>
      <c r="M40" s="15">
        <f t="shared" si="5"/>
        <v>0</v>
      </c>
      <c r="N40" s="8"/>
      <c r="O40" s="8"/>
    </row>
    <row r="41" spans="1:15" s="9" customFormat="1" x14ac:dyDescent="0.25">
      <c r="A41" s="11"/>
      <c r="E41" s="12"/>
      <c r="F41" s="11"/>
      <c r="G41" s="13">
        <f t="shared" si="0"/>
        <v>0</v>
      </c>
      <c r="H41" s="14">
        <f t="shared" si="1"/>
        <v>0</v>
      </c>
      <c r="J41" s="13">
        <f t="shared" si="2"/>
        <v>0</v>
      </c>
      <c r="K41" s="13">
        <f t="shared" si="3"/>
        <v>0</v>
      </c>
      <c r="L41" s="11">
        <f t="shared" si="4"/>
        <v>0</v>
      </c>
      <c r="M41" s="15">
        <f t="shared" si="5"/>
        <v>0</v>
      </c>
      <c r="N41" s="8"/>
      <c r="O41" s="8"/>
    </row>
    <row r="42" spans="1:15" s="9" customFormat="1" x14ac:dyDescent="0.25">
      <c r="A42" s="11"/>
      <c r="E42" s="12"/>
      <c r="F42" s="11"/>
      <c r="G42" s="13">
        <f t="shared" si="0"/>
        <v>0</v>
      </c>
      <c r="H42" s="14">
        <f t="shared" si="1"/>
        <v>0</v>
      </c>
      <c r="J42" s="13">
        <f t="shared" si="2"/>
        <v>0</v>
      </c>
      <c r="K42" s="13">
        <f t="shared" si="3"/>
        <v>0</v>
      </c>
      <c r="L42" s="11">
        <f t="shared" si="4"/>
        <v>0</v>
      </c>
      <c r="M42" s="15">
        <f t="shared" si="5"/>
        <v>0</v>
      </c>
      <c r="N42" s="8"/>
      <c r="O42" s="8"/>
    </row>
    <row r="43" spans="1:15" s="9" customFormat="1" x14ac:dyDescent="0.25">
      <c r="A43" s="11"/>
      <c r="E43" s="12"/>
      <c r="F43" s="11"/>
      <c r="G43" s="13">
        <f t="shared" si="0"/>
        <v>0</v>
      </c>
      <c r="H43" s="14">
        <f t="shared" si="1"/>
        <v>0</v>
      </c>
      <c r="J43" s="13">
        <f t="shared" si="2"/>
        <v>0</v>
      </c>
      <c r="K43" s="13">
        <f t="shared" si="3"/>
        <v>0</v>
      </c>
      <c r="L43" s="11">
        <f t="shared" si="4"/>
        <v>0</v>
      </c>
      <c r="M43" s="15">
        <f t="shared" si="5"/>
        <v>0</v>
      </c>
      <c r="N43" s="8"/>
      <c r="O43" s="8"/>
    </row>
    <row r="44" spans="1:15" s="9" customFormat="1" x14ac:dyDescent="0.25">
      <c r="A44" s="11"/>
      <c r="E44" s="12"/>
      <c r="F44" s="11"/>
      <c r="G44" s="13">
        <f t="shared" si="0"/>
        <v>0</v>
      </c>
      <c r="H44" s="14">
        <f t="shared" si="1"/>
        <v>0</v>
      </c>
      <c r="J44" s="13">
        <f t="shared" si="2"/>
        <v>0</v>
      </c>
      <c r="K44" s="13">
        <f t="shared" si="3"/>
        <v>0</v>
      </c>
      <c r="L44" s="11">
        <f t="shared" si="4"/>
        <v>0</v>
      </c>
      <c r="M44" s="15">
        <f t="shared" si="5"/>
        <v>0</v>
      </c>
      <c r="N44" s="8"/>
      <c r="O44" s="8"/>
    </row>
    <row r="45" spans="1:15" s="9" customFormat="1" x14ac:dyDescent="0.25">
      <c r="A45" s="11"/>
      <c r="E45" s="12"/>
      <c r="F45" s="11"/>
      <c r="G45" s="13">
        <f t="shared" si="0"/>
        <v>0</v>
      </c>
      <c r="H45" s="14">
        <f t="shared" si="1"/>
        <v>0</v>
      </c>
      <c r="J45" s="13">
        <f t="shared" si="2"/>
        <v>0</v>
      </c>
      <c r="K45" s="13">
        <f t="shared" si="3"/>
        <v>0</v>
      </c>
      <c r="L45" s="11">
        <f t="shared" si="4"/>
        <v>0</v>
      </c>
      <c r="M45" s="15">
        <f t="shared" si="5"/>
        <v>0</v>
      </c>
      <c r="N45" s="8"/>
      <c r="O45" s="8"/>
    </row>
    <row r="46" spans="1:15" s="9" customFormat="1" x14ac:dyDescent="0.25">
      <c r="A46" s="11"/>
      <c r="E46" s="12"/>
      <c r="F46" s="11"/>
      <c r="G46" s="13">
        <f t="shared" si="0"/>
        <v>0</v>
      </c>
      <c r="H46" s="14">
        <f t="shared" si="1"/>
        <v>0</v>
      </c>
      <c r="J46" s="13">
        <f t="shared" si="2"/>
        <v>0</v>
      </c>
      <c r="K46" s="13">
        <f t="shared" si="3"/>
        <v>0</v>
      </c>
      <c r="L46" s="11">
        <f t="shared" si="4"/>
        <v>0</v>
      </c>
      <c r="M46" s="15">
        <f t="shared" si="5"/>
        <v>0</v>
      </c>
      <c r="N46" s="8"/>
      <c r="O46" s="8"/>
    </row>
    <row r="47" spans="1:15" s="9" customFormat="1" x14ac:dyDescent="0.25">
      <c r="A47" s="11"/>
      <c r="E47" s="12"/>
      <c r="F47" s="11"/>
      <c r="G47" s="13">
        <f t="shared" si="0"/>
        <v>0</v>
      </c>
      <c r="H47" s="14">
        <f t="shared" si="1"/>
        <v>0</v>
      </c>
      <c r="J47" s="13">
        <f t="shared" si="2"/>
        <v>0</v>
      </c>
      <c r="K47" s="13">
        <f t="shared" si="3"/>
        <v>0</v>
      </c>
      <c r="L47" s="11">
        <f t="shared" si="4"/>
        <v>0</v>
      </c>
      <c r="M47" s="15">
        <f t="shared" si="5"/>
        <v>0</v>
      </c>
      <c r="N47" s="8"/>
      <c r="O47" s="8"/>
    </row>
    <row r="48" spans="1:15" s="9" customFormat="1" x14ac:dyDescent="0.25">
      <c r="A48" s="11"/>
      <c r="E48" s="12"/>
      <c r="F48" s="11"/>
      <c r="G48" s="13">
        <f t="shared" si="0"/>
        <v>0</v>
      </c>
      <c r="H48" s="14">
        <f t="shared" si="1"/>
        <v>0</v>
      </c>
      <c r="J48" s="13">
        <f t="shared" si="2"/>
        <v>0</v>
      </c>
      <c r="K48" s="13">
        <f t="shared" si="3"/>
        <v>0</v>
      </c>
      <c r="L48" s="11">
        <f t="shared" si="4"/>
        <v>0</v>
      </c>
      <c r="M48" s="15">
        <f t="shared" si="5"/>
        <v>0</v>
      </c>
      <c r="N48" s="8"/>
      <c r="O48" s="8"/>
    </row>
    <row r="49" spans="1:15" s="9" customFormat="1" x14ac:dyDescent="0.25">
      <c r="A49" s="11"/>
      <c r="E49" s="12"/>
      <c r="F49" s="11"/>
      <c r="G49" s="13">
        <f t="shared" si="0"/>
        <v>0</v>
      </c>
      <c r="H49" s="14">
        <f t="shared" si="1"/>
        <v>0</v>
      </c>
      <c r="J49" s="13">
        <f t="shared" si="2"/>
        <v>0</v>
      </c>
      <c r="K49" s="13">
        <f t="shared" si="3"/>
        <v>0</v>
      </c>
      <c r="L49" s="11">
        <f t="shared" si="4"/>
        <v>0</v>
      </c>
      <c r="M49" s="15">
        <f t="shared" si="5"/>
        <v>0</v>
      </c>
      <c r="N49" s="8"/>
      <c r="O49" s="8"/>
    </row>
    <row r="50" spans="1:15" s="9" customFormat="1" x14ac:dyDescent="0.25">
      <c r="A50" s="11"/>
      <c r="E50" s="12"/>
      <c r="F50" s="11"/>
      <c r="G50" s="13">
        <f t="shared" si="0"/>
        <v>0</v>
      </c>
      <c r="H50" s="14">
        <f t="shared" si="1"/>
        <v>0</v>
      </c>
      <c r="J50" s="13">
        <f t="shared" si="2"/>
        <v>0</v>
      </c>
      <c r="K50" s="13">
        <f t="shared" si="3"/>
        <v>0</v>
      </c>
      <c r="L50" s="11">
        <f t="shared" si="4"/>
        <v>0</v>
      </c>
      <c r="M50" s="15">
        <f t="shared" si="5"/>
        <v>0</v>
      </c>
      <c r="N50" s="8"/>
      <c r="O50" s="8"/>
    </row>
    <row r="51" spans="1:15" s="9" customFormat="1" x14ac:dyDescent="0.25">
      <c r="A51" s="11"/>
      <c r="E51" s="12"/>
      <c r="F51" s="11"/>
      <c r="G51" s="13">
        <f t="shared" si="0"/>
        <v>0</v>
      </c>
      <c r="H51" s="14">
        <f t="shared" si="1"/>
        <v>0</v>
      </c>
      <c r="J51" s="13">
        <f t="shared" si="2"/>
        <v>0</v>
      </c>
      <c r="K51" s="13">
        <f t="shared" si="3"/>
        <v>0</v>
      </c>
      <c r="L51" s="11">
        <f t="shared" si="4"/>
        <v>0</v>
      </c>
      <c r="M51" s="15">
        <f t="shared" si="5"/>
        <v>0</v>
      </c>
      <c r="N51" s="8"/>
      <c r="O51" s="8"/>
    </row>
    <row r="52" spans="1:15" s="9" customFormat="1" x14ac:dyDescent="0.25">
      <c r="A52" s="11"/>
      <c r="E52" s="12"/>
      <c r="F52" s="11"/>
      <c r="G52" s="13">
        <f t="shared" si="0"/>
        <v>0</v>
      </c>
      <c r="H52" s="14">
        <f t="shared" si="1"/>
        <v>0</v>
      </c>
      <c r="J52" s="13">
        <f t="shared" si="2"/>
        <v>0</v>
      </c>
      <c r="K52" s="13">
        <f t="shared" si="3"/>
        <v>0</v>
      </c>
      <c r="L52" s="11">
        <f t="shared" si="4"/>
        <v>0</v>
      </c>
      <c r="M52" s="15">
        <f t="shared" si="5"/>
        <v>0</v>
      </c>
      <c r="N52" s="8"/>
      <c r="O52" s="8"/>
    </row>
    <row r="53" spans="1:15" s="9" customFormat="1" x14ac:dyDescent="0.25">
      <c r="A53" s="11"/>
      <c r="E53" s="12"/>
      <c r="F53" s="11"/>
      <c r="G53" s="13">
        <f t="shared" si="0"/>
        <v>0</v>
      </c>
      <c r="H53" s="14">
        <f t="shared" si="1"/>
        <v>0</v>
      </c>
      <c r="J53" s="13">
        <f t="shared" si="2"/>
        <v>0</v>
      </c>
      <c r="K53" s="13">
        <f t="shared" si="3"/>
        <v>0</v>
      </c>
      <c r="L53" s="11">
        <f t="shared" si="4"/>
        <v>0</v>
      </c>
      <c r="M53" s="15">
        <f t="shared" si="5"/>
        <v>0</v>
      </c>
      <c r="N53" s="8"/>
      <c r="O53" s="8"/>
    </row>
    <row r="54" spans="1:15" s="9" customFormat="1" x14ac:dyDescent="0.25">
      <c r="A54" s="11"/>
      <c r="E54" s="12"/>
      <c r="F54" s="11"/>
      <c r="G54" s="13">
        <f t="shared" si="0"/>
        <v>0</v>
      </c>
      <c r="H54" s="14">
        <f t="shared" si="1"/>
        <v>0</v>
      </c>
      <c r="J54" s="13">
        <f t="shared" si="2"/>
        <v>0</v>
      </c>
      <c r="K54" s="13">
        <f t="shared" si="3"/>
        <v>0</v>
      </c>
      <c r="L54" s="11">
        <f t="shared" si="4"/>
        <v>0</v>
      </c>
      <c r="M54" s="15">
        <f t="shared" si="5"/>
        <v>0</v>
      </c>
      <c r="N54" s="8"/>
      <c r="O54" s="8"/>
    </row>
    <row r="55" spans="1:15" s="9" customFormat="1" x14ac:dyDescent="0.25">
      <c r="A55" s="11"/>
      <c r="E55" s="12"/>
      <c r="F55" s="11"/>
      <c r="G55" s="13">
        <f t="shared" si="0"/>
        <v>0</v>
      </c>
      <c r="H55" s="14">
        <f t="shared" si="1"/>
        <v>0</v>
      </c>
      <c r="J55" s="13">
        <f t="shared" si="2"/>
        <v>0</v>
      </c>
      <c r="K55" s="13">
        <f t="shared" si="3"/>
        <v>0</v>
      </c>
      <c r="L55" s="11">
        <f t="shared" si="4"/>
        <v>0</v>
      </c>
      <c r="M55" s="15">
        <f t="shared" si="5"/>
        <v>0</v>
      </c>
      <c r="N55" s="8"/>
      <c r="O55" s="8"/>
    </row>
    <row r="56" spans="1:15" s="9" customFormat="1" x14ac:dyDescent="0.25">
      <c r="A56" s="11"/>
      <c r="E56" s="12"/>
      <c r="F56" s="11"/>
      <c r="G56" s="13">
        <f t="shared" si="0"/>
        <v>0</v>
      </c>
      <c r="H56" s="14">
        <f t="shared" si="1"/>
        <v>0</v>
      </c>
      <c r="J56" s="13">
        <f t="shared" si="2"/>
        <v>0</v>
      </c>
      <c r="K56" s="13">
        <f t="shared" si="3"/>
        <v>0</v>
      </c>
      <c r="L56" s="11">
        <f t="shared" si="4"/>
        <v>0</v>
      </c>
      <c r="M56" s="15">
        <f t="shared" si="5"/>
        <v>0</v>
      </c>
      <c r="N56" s="8"/>
      <c r="O56" s="8"/>
    </row>
    <row r="57" spans="1:15" s="9" customFormat="1" x14ac:dyDescent="0.25">
      <c r="A57" s="11"/>
      <c r="E57" s="12"/>
      <c r="F57" s="11"/>
      <c r="G57" s="13">
        <f t="shared" si="0"/>
        <v>0</v>
      </c>
      <c r="H57" s="14">
        <f t="shared" si="1"/>
        <v>0</v>
      </c>
      <c r="J57" s="13">
        <f t="shared" si="2"/>
        <v>0</v>
      </c>
      <c r="K57" s="13">
        <f t="shared" si="3"/>
        <v>0</v>
      </c>
      <c r="L57" s="11">
        <f t="shared" si="4"/>
        <v>0</v>
      </c>
      <c r="M57" s="15">
        <f t="shared" si="5"/>
        <v>0</v>
      </c>
      <c r="N57" s="8"/>
      <c r="O57" s="8"/>
    </row>
    <row r="58" spans="1:15" s="9" customFormat="1" x14ac:dyDescent="0.25">
      <c r="A58" s="11"/>
      <c r="E58" s="12"/>
      <c r="F58" s="11"/>
      <c r="G58" s="13">
        <f t="shared" si="0"/>
        <v>0</v>
      </c>
      <c r="H58" s="14">
        <f t="shared" si="1"/>
        <v>0</v>
      </c>
      <c r="J58" s="13">
        <f t="shared" si="2"/>
        <v>0</v>
      </c>
      <c r="K58" s="13">
        <f t="shared" si="3"/>
        <v>0</v>
      </c>
      <c r="L58" s="11">
        <f t="shared" si="4"/>
        <v>0</v>
      </c>
      <c r="M58" s="15">
        <f t="shared" si="5"/>
        <v>0</v>
      </c>
      <c r="N58" s="8"/>
      <c r="O58" s="8"/>
    </row>
    <row r="59" spans="1:15" s="9" customFormat="1" x14ac:dyDescent="0.25">
      <c r="A59" s="11"/>
      <c r="E59" s="12"/>
      <c r="F59" s="11"/>
      <c r="G59" s="13">
        <f t="shared" si="0"/>
        <v>0</v>
      </c>
      <c r="H59" s="14">
        <f t="shared" si="1"/>
        <v>0</v>
      </c>
      <c r="J59" s="13">
        <f t="shared" si="2"/>
        <v>0</v>
      </c>
      <c r="K59" s="13">
        <f t="shared" si="3"/>
        <v>0</v>
      </c>
      <c r="L59" s="11">
        <f t="shared" si="4"/>
        <v>0</v>
      </c>
      <c r="M59" s="15">
        <f t="shared" si="5"/>
        <v>0</v>
      </c>
      <c r="N59" s="8"/>
      <c r="O59" s="8"/>
    </row>
    <row r="60" spans="1:15" s="9" customFormat="1" x14ac:dyDescent="0.25">
      <c r="A60" s="11"/>
      <c r="E60" s="12"/>
      <c r="F60" s="11"/>
      <c r="G60" s="13">
        <f t="shared" si="0"/>
        <v>0</v>
      </c>
      <c r="H60" s="14">
        <f t="shared" si="1"/>
        <v>0</v>
      </c>
      <c r="J60" s="13">
        <f t="shared" si="2"/>
        <v>0</v>
      </c>
      <c r="K60" s="13">
        <f t="shared" si="3"/>
        <v>0</v>
      </c>
      <c r="L60" s="11">
        <f t="shared" si="4"/>
        <v>0</v>
      </c>
      <c r="M60" s="15">
        <f t="shared" si="5"/>
        <v>0</v>
      </c>
      <c r="N60" s="8"/>
      <c r="O60" s="8"/>
    </row>
    <row r="61" spans="1:15" s="9" customFormat="1" x14ac:dyDescent="0.25">
      <c r="A61" s="11"/>
      <c r="E61" s="12"/>
      <c r="F61" s="11"/>
      <c r="G61" s="13">
        <f t="shared" si="0"/>
        <v>0</v>
      </c>
      <c r="H61" s="14">
        <f t="shared" si="1"/>
        <v>0</v>
      </c>
      <c r="J61" s="13">
        <f t="shared" si="2"/>
        <v>0</v>
      </c>
      <c r="K61" s="13">
        <f t="shared" si="3"/>
        <v>0</v>
      </c>
      <c r="L61" s="11">
        <f t="shared" si="4"/>
        <v>0</v>
      </c>
      <c r="M61" s="15">
        <f t="shared" si="5"/>
        <v>0</v>
      </c>
      <c r="N61" s="8"/>
      <c r="O61" s="8"/>
    </row>
    <row r="62" spans="1:15" s="9" customFormat="1" x14ac:dyDescent="0.25">
      <c r="A62" s="11"/>
      <c r="E62" s="12"/>
      <c r="F62" s="11"/>
      <c r="G62" s="13">
        <f t="shared" si="0"/>
        <v>0</v>
      </c>
      <c r="H62" s="14">
        <f t="shared" si="1"/>
        <v>0</v>
      </c>
      <c r="J62" s="13">
        <f t="shared" si="2"/>
        <v>0</v>
      </c>
      <c r="K62" s="13">
        <f t="shared" si="3"/>
        <v>0</v>
      </c>
      <c r="L62" s="11">
        <f t="shared" si="4"/>
        <v>0</v>
      </c>
      <c r="M62" s="15">
        <f t="shared" si="5"/>
        <v>0</v>
      </c>
      <c r="N62" s="8"/>
      <c r="O62" s="8"/>
    </row>
    <row r="63" spans="1:15" s="9" customFormat="1" x14ac:dyDescent="0.25">
      <c r="A63" s="11"/>
      <c r="E63" s="12"/>
      <c r="F63" s="11"/>
      <c r="G63" s="13">
        <f t="shared" si="0"/>
        <v>0</v>
      </c>
      <c r="H63" s="14">
        <f t="shared" si="1"/>
        <v>0</v>
      </c>
      <c r="J63" s="13">
        <f t="shared" si="2"/>
        <v>0</v>
      </c>
      <c r="K63" s="13">
        <f t="shared" si="3"/>
        <v>0</v>
      </c>
      <c r="L63" s="11">
        <f t="shared" si="4"/>
        <v>0</v>
      </c>
      <c r="M63" s="15">
        <f t="shared" si="5"/>
        <v>0</v>
      </c>
      <c r="N63" s="8"/>
      <c r="O63" s="8"/>
    </row>
    <row r="64" spans="1:15" s="9" customFormat="1" x14ac:dyDescent="0.25">
      <c r="A64" s="11"/>
      <c r="E64" s="12"/>
      <c r="F64" s="11"/>
      <c r="G64" s="13">
        <f t="shared" si="0"/>
        <v>0</v>
      </c>
      <c r="H64" s="14">
        <f t="shared" si="1"/>
        <v>0</v>
      </c>
      <c r="J64" s="13">
        <f t="shared" si="2"/>
        <v>0</v>
      </c>
      <c r="K64" s="13">
        <f t="shared" si="3"/>
        <v>0</v>
      </c>
      <c r="L64" s="11">
        <f t="shared" si="4"/>
        <v>0</v>
      </c>
      <c r="M64" s="15">
        <f t="shared" si="5"/>
        <v>0</v>
      </c>
      <c r="N64" s="8"/>
      <c r="O64" s="8"/>
    </row>
    <row r="65" spans="1:15" s="9" customFormat="1" x14ac:dyDescent="0.25">
      <c r="A65" s="11"/>
      <c r="E65" s="12"/>
      <c r="F65" s="11"/>
      <c r="G65" s="13">
        <f t="shared" si="0"/>
        <v>0</v>
      </c>
      <c r="H65" s="14">
        <f t="shared" si="1"/>
        <v>0</v>
      </c>
      <c r="J65" s="13">
        <f t="shared" si="2"/>
        <v>0</v>
      </c>
      <c r="K65" s="13">
        <f t="shared" si="3"/>
        <v>0</v>
      </c>
      <c r="L65" s="11">
        <f t="shared" si="4"/>
        <v>0</v>
      </c>
      <c r="M65" s="15">
        <f t="shared" si="5"/>
        <v>0</v>
      </c>
      <c r="N65" s="8"/>
      <c r="O65" s="8"/>
    </row>
    <row r="66" spans="1:15" s="9" customFormat="1" x14ac:dyDescent="0.25">
      <c r="A66" s="11"/>
      <c r="E66" s="12"/>
      <c r="F66" s="11"/>
      <c r="G66" s="13">
        <f t="shared" si="0"/>
        <v>0</v>
      </c>
      <c r="H66" s="14">
        <f t="shared" si="1"/>
        <v>0</v>
      </c>
      <c r="J66" s="13">
        <f t="shared" si="2"/>
        <v>0</v>
      </c>
      <c r="K66" s="13">
        <f t="shared" si="3"/>
        <v>0</v>
      </c>
      <c r="L66" s="11">
        <f t="shared" si="4"/>
        <v>0</v>
      </c>
      <c r="M66" s="15">
        <f t="shared" si="5"/>
        <v>0</v>
      </c>
      <c r="N66" s="8"/>
      <c r="O66" s="8"/>
    </row>
    <row r="67" spans="1:15" s="9" customFormat="1" x14ac:dyDescent="0.25">
      <c r="A67" s="11"/>
      <c r="E67" s="12"/>
      <c r="F67" s="11"/>
      <c r="G67" s="13">
        <f t="shared" si="0"/>
        <v>0</v>
      </c>
      <c r="H67" s="14">
        <f t="shared" si="1"/>
        <v>0</v>
      </c>
      <c r="J67" s="13">
        <f t="shared" si="2"/>
        <v>0</v>
      </c>
      <c r="K67" s="13">
        <f t="shared" si="3"/>
        <v>0</v>
      </c>
      <c r="L67" s="11">
        <f t="shared" si="4"/>
        <v>0</v>
      </c>
      <c r="M67" s="15">
        <f t="shared" si="5"/>
        <v>0</v>
      </c>
      <c r="N67" s="8"/>
      <c r="O67" s="8"/>
    </row>
    <row r="68" spans="1:15" s="9" customFormat="1" x14ac:dyDescent="0.25">
      <c r="A68" s="11"/>
      <c r="E68" s="12"/>
      <c r="F68" s="11"/>
      <c r="G68" s="13">
        <f t="shared" si="0"/>
        <v>0</v>
      </c>
      <c r="H68" s="14">
        <f t="shared" si="1"/>
        <v>0</v>
      </c>
      <c r="J68" s="13">
        <f t="shared" si="2"/>
        <v>0</v>
      </c>
      <c r="K68" s="13">
        <f t="shared" si="3"/>
        <v>0</v>
      </c>
      <c r="L68" s="11">
        <f t="shared" si="4"/>
        <v>0</v>
      </c>
      <c r="M68" s="15">
        <f t="shared" si="5"/>
        <v>0</v>
      </c>
      <c r="N68" s="8"/>
      <c r="O68" s="8"/>
    </row>
    <row r="69" spans="1:15" s="9" customFormat="1" x14ac:dyDescent="0.25">
      <c r="A69" s="11"/>
      <c r="E69" s="12"/>
      <c r="F69" s="11"/>
      <c r="G69" s="13">
        <f t="shared" si="0"/>
        <v>0</v>
      </c>
      <c r="H69" s="14">
        <f t="shared" si="1"/>
        <v>0</v>
      </c>
      <c r="J69" s="13">
        <f t="shared" si="2"/>
        <v>0</v>
      </c>
      <c r="K69" s="13">
        <f t="shared" si="3"/>
        <v>0</v>
      </c>
      <c r="L69" s="11">
        <f t="shared" si="4"/>
        <v>0</v>
      </c>
      <c r="M69" s="15">
        <f t="shared" si="5"/>
        <v>0</v>
      </c>
      <c r="N69" s="8"/>
      <c r="O69" s="8"/>
    </row>
    <row r="70" spans="1:15" s="9" customFormat="1" x14ac:dyDescent="0.25">
      <c r="A70" s="11"/>
      <c r="E70" s="12"/>
      <c r="F70" s="11"/>
      <c r="G70" s="13">
        <f t="shared" si="0"/>
        <v>0</v>
      </c>
      <c r="H70" s="14">
        <f t="shared" si="1"/>
        <v>0</v>
      </c>
      <c r="J70" s="13">
        <f t="shared" si="2"/>
        <v>0</v>
      </c>
      <c r="K70" s="13">
        <f t="shared" si="3"/>
        <v>0</v>
      </c>
      <c r="L70" s="11">
        <f t="shared" si="4"/>
        <v>0</v>
      </c>
      <c r="M70" s="15">
        <f t="shared" si="5"/>
        <v>0</v>
      </c>
      <c r="N70" s="8"/>
      <c r="O70" s="8"/>
    </row>
    <row r="71" spans="1:15" s="9" customFormat="1" x14ac:dyDescent="0.25">
      <c r="A71" s="11"/>
      <c r="E71" s="12"/>
      <c r="F71" s="11"/>
      <c r="G71" s="13">
        <f t="shared" si="0"/>
        <v>0</v>
      </c>
      <c r="H71" s="14">
        <f t="shared" si="1"/>
        <v>0</v>
      </c>
      <c r="J71" s="13">
        <f t="shared" si="2"/>
        <v>0</v>
      </c>
      <c r="K71" s="13">
        <f t="shared" si="3"/>
        <v>0</v>
      </c>
      <c r="L71" s="11">
        <f t="shared" si="4"/>
        <v>0</v>
      </c>
      <c r="M71" s="15">
        <f t="shared" si="5"/>
        <v>0</v>
      </c>
      <c r="N71" s="8"/>
      <c r="O71" s="8"/>
    </row>
    <row r="72" spans="1:15" s="9" customFormat="1" x14ac:dyDescent="0.25">
      <c r="A72" s="11"/>
      <c r="E72" s="12"/>
      <c r="F72" s="11"/>
      <c r="G72" s="13">
        <f t="shared" si="0"/>
        <v>0</v>
      </c>
      <c r="H72" s="14">
        <f t="shared" si="1"/>
        <v>0</v>
      </c>
      <c r="J72" s="13">
        <f t="shared" si="2"/>
        <v>0</v>
      </c>
      <c r="K72" s="13">
        <f t="shared" si="3"/>
        <v>0</v>
      </c>
      <c r="L72" s="11">
        <f t="shared" si="4"/>
        <v>0</v>
      </c>
      <c r="M72" s="15">
        <f t="shared" si="5"/>
        <v>0</v>
      </c>
      <c r="N72" s="8"/>
      <c r="O72" s="8"/>
    </row>
    <row r="73" spans="1:15" s="9" customFormat="1" x14ac:dyDescent="0.25">
      <c r="A73" s="11"/>
      <c r="E73" s="12"/>
      <c r="F73" s="11"/>
      <c r="G73" s="13">
        <f t="shared" si="0"/>
        <v>0</v>
      </c>
      <c r="H73" s="14">
        <f t="shared" si="1"/>
        <v>0</v>
      </c>
      <c r="J73" s="13">
        <f t="shared" si="2"/>
        <v>0</v>
      </c>
      <c r="K73" s="13">
        <f t="shared" si="3"/>
        <v>0</v>
      </c>
      <c r="L73" s="11">
        <f t="shared" si="4"/>
        <v>0</v>
      </c>
      <c r="M73" s="15">
        <f t="shared" si="5"/>
        <v>0</v>
      </c>
      <c r="N73" s="8"/>
      <c r="O73" s="8"/>
    </row>
    <row r="74" spans="1:15" s="9" customFormat="1" x14ac:dyDescent="0.25">
      <c r="A74" s="11"/>
      <c r="E74" s="12"/>
      <c r="F74" s="11"/>
      <c r="G74" s="13">
        <f t="shared" si="0"/>
        <v>0</v>
      </c>
      <c r="H74" s="14">
        <f t="shared" si="1"/>
        <v>0</v>
      </c>
      <c r="J74" s="13">
        <f t="shared" si="2"/>
        <v>0</v>
      </c>
      <c r="K74" s="13">
        <f t="shared" si="3"/>
        <v>0</v>
      </c>
      <c r="L74" s="11">
        <f t="shared" si="4"/>
        <v>0</v>
      </c>
      <c r="M74" s="15">
        <f t="shared" si="5"/>
        <v>0</v>
      </c>
      <c r="N74" s="8"/>
      <c r="O74" s="8"/>
    </row>
    <row r="75" spans="1:15" s="9" customFormat="1" x14ac:dyDescent="0.25">
      <c r="A75" s="11"/>
      <c r="E75" s="12"/>
      <c r="F75" s="11"/>
      <c r="G75" s="13">
        <f t="shared" si="0"/>
        <v>0</v>
      </c>
      <c r="H75" s="14">
        <f t="shared" si="1"/>
        <v>0</v>
      </c>
      <c r="J75" s="13">
        <f t="shared" si="2"/>
        <v>0</v>
      </c>
      <c r="K75" s="13">
        <f t="shared" si="3"/>
        <v>0</v>
      </c>
      <c r="L75" s="11">
        <f t="shared" si="4"/>
        <v>0</v>
      </c>
      <c r="M75" s="15">
        <f t="shared" si="5"/>
        <v>0</v>
      </c>
      <c r="N75" s="8"/>
      <c r="O75" s="8"/>
    </row>
    <row r="76" spans="1:15" s="9" customFormat="1" x14ac:dyDescent="0.25">
      <c r="A76" s="11"/>
      <c r="E76" s="12"/>
      <c r="F76" s="11"/>
      <c r="G76" s="13">
        <f t="shared" si="0"/>
        <v>0</v>
      </c>
      <c r="H76" s="14">
        <f t="shared" si="1"/>
        <v>0</v>
      </c>
      <c r="J76" s="13">
        <f t="shared" si="2"/>
        <v>0</v>
      </c>
      <c r="K76" s="13">
        <f t="shared" si="3"/>
        <v>0</v>
      </c>
      <c r="L76" s="11">
        <f t="shared" si="4"/>
        <v>0</v>
      </c>
      <c r="M76" s="15">
        <f t="shared" si="5"/>
        <v>0</v>
      </c>
      <c r="N76" s="8"/>
      <c r="O76" s="8"/>
    </row>
    <row r="77" spans="1:15" s="9" customFormat="1" x14ac:dyDescent="0.25">
      <c r="A77" s="11"/>
      <c r="E77" s="12"/>
      <c r="F77" s="11"/>
      <c r="G77" s="13">
        <f t="shared" ref="G77:G104" si="6">IF(B77=1,SUM((12.3+(0.0331*F77))*B77)+SUM((18.3+(0.0331*F77))*C77),0)</f>
        <v>0</v>
      </c>
      <c r="H77" s="14">
        <f t="shared" ref="H77:H104" si="7">IF(C77=1,SUM((12.3+(0.0331*F77))*B77)+SUM((18.3+(0.0331*F77))*C77),0)</f>
        <v>0</v>
      </c>
      <c r="J77" s="13">
        <f t="shared" ref="J77:J104" si="8">IF(B77=1,((12.3+(0.0331*I77))*B77)+SUM((18.3+(0.0331*I77))*C77),0)</f>
        <v>0</v>
      </c>
      <c r="K77" s="13">
        <f t="shared" ref="K77:K104" si="9">IF(C77=1,SUM((12.3+(0.0331*I77))*B77)+SUM((18.3+(0.0331*I77))*C77),0)</f>
        <v>0</v>
      </c>
      <c r="L77" s="11">
        <f t="shared" ref="L77:L104" si="10">SUM(I77-F77)</f>
        <v>0</v>
      </c>
      <c r="M77" s="15">
        <f t="shared" ref="M77:M104" si="11">SUM(K77-H77) + SUM(J77-G77)</f>
        <v>0</v>
      </c>
      <c r="N77" s="8"/>
      <c r="O77" s="8"/>
    </row>
    <row r="78" spans="1:15" s="9" customFormat="1" x14ac:dyDescent="0.25">
      <c r="A78" s="11"/>
      <c r="E78" s="12"/>
      <c r="F78" s="11"/>
      <c r="G78" s="13">
        <f t="shared" si="6"/>
        <v>0</v>
      </c>
      <c r="H78" s="14">
        <f t="shared" si="7"/>
        <v>0</v>
      </c>
      <c r="J78" s="13">
        <f t="shared" si="8"/>
        <v>0</v>
      </c>
      <c r="K78" s="13">
        <f t="shared" si="9"/>
        <v>0</v>
      </c>
      <c r="L78" s="11">
        <f t="shared" si="10"/>
        <v>0</v>
      </c>
      <c r="M78" s="15">
        <f t="shared" si="11"/>
        <v>0</v>
      </c>
      <c r="N78" s="8"/>
      <c r="O78" s="8"/>
    </row>
    <row r="79" spans="1:15" s="9" customFormat="1" x14ac:dyDescent="0.25">
      <c r="A79" s="11"/>
      <c r="E79" s="12"/>
      <c r="F79" s="11"/>
      <c r="G79" s="13">
        <f t="shared" si="6"/>
        <v>0</v>
      </c>
      <c r="H79" s="14">
        <f t="shared" si="7"/>
        <v>0</v>
      </c>
      <c r="J79" s="13">
        <f t="shared" si="8"/>
        <v>0</v>
      </c>
      <c r="K79" s="13">
        <f t="shared" si="9"/>
        <v>0</v>
      </c>
      <c r="L79" s="11">
        <f t="shared" si="10"/>
        <v>0</v>
      </c>
      <c r="M79" s="15">
        <f t="shared" si="11"/>
        <v>0</v>
      </c>
      <c r="N79" s="8"/>
      <c r="O79" s="8"/>
    </row>
    <row r="80" spans="1:15" s="9" customFormat="1" x14ac:dyDescent="0.25">
      <c r="A80" s="11"/>
      <c r="E80" s="12"/>
      <c r="F80" s="11"/>
      <c r="G80" s="13">
        <f t="shared" si="6"/>
        <v>0</v>
      </c>
      <c r="H80" s="14">
        <f t="shared" si="7"/>
        <v>0</v>
      </c>
      <c r="J80" s="13">
        <f t="shared" si="8"/>
        <v>0</v>
      </c>
      <c r="K80" s="13">
        <f t="shared" si="9"/>
        <v>0</v>
      </c>
      <c r="L80" s="11">
        <f t="shared" si="10"/>
        <v>0</v>
      </c>
      <c r="M80" s="15">
        <f t="shared" si="11"/>
        <v>0</v>
      </c>
      <c r="N80" s="8"/>
      <c r="O80" s="8"/>
    </row>
    <row r="81" spans="1:15" s="9" customFormat="1" x14ac:dyDescent="0.25">
      <c r="A81" s="11"/>
      <c r="E81" s="12"/>
      <c r="F81" s="11"/>
      <c r="G81" s="13">
        <f t="shared" si="6"/>
        <v>0</v>
      </c>
      <c r="H81" s="14">
        <f t="shared" si="7"/>
        <v>0</v>
      </c>
      <c r="J81" s="13">
        <f t="shared" si="8"/>
        <v>0</v>
      </c>
      <c r="K81" s="13">
        <f t="shared" si="9"/>
        <v>0</v>
      </c>
      <c r="L81" s="11">
        <f t="shared" si="10"/>
        <v>0</v>
      </c>
      <c r="M81" s="15">
        <f t="shared" si="11"/>
        <v>0</v>
      </c>
      <c r="N81" s="8"/>
      <c r="O81" s="8"/>
    </row>
    <row r="82" spans="1:15" s="9" customFormat="1" x14ac:dyDescent="0.25">
      <c r="A82" s="11"/>
      <c r="E82" s="12"/>
      <c r="F82" s="11"/>
      <c r="G82" s="13">
        <f t="shared" si="6"/>
        <v>0</v>
      </c>
      <c r="H82" s="14">
        <f t="shared" si="7"/>
        <v>0</v>
      </c>
      <c r="J82" s="13">
        <f t="shared" si="8"/>
        <v>0</v>
      </c>
      <c r="K82" s="13">
        <f t="shared" si="9"/>
        <v>0</v>
      </c>
      <c r="L82" s="11">
        <f t="shared" si="10"/>
        <v>0</v>
      </c>
      <c r="M82" s="15">
        <f t="shared" si="11"/>
        <v>0</v>
      </c>
      <c r="N82" s="8"/>
      <c r="O82" s="8"/>
    </row>
    <row r="83" spans="1:15" s="9" customFormat="1" x14ac:dyDescent="0.25">
      <c r="A83" s="11"/>
      <c r="E83" s="12"/>
      <c r="F83" s="11"/>
      <c r="G83" s="13">
        <f t="shared" si="6"/>
        <v>0</v>
      </c>
      <c r="H83" s="14">
        <f t="shared" si="7"/>
        <v>0</v>
      </c>
      <c r="J83" s="13">
        <f t="shared" si="8"/>
        <v>0</v>
      </c>
      <c r="K83" s="13">
        <f t="shared" si="9"/>
        <v>0</v>
      </c>
      <c r="L83" s="11">
        <f t="shared" si="10"/>
        <v>0</v>
      </c>
      <c r="M83" s="15">
        <f t="shared" si="11"/>
        <v>0</v>
      </c>
      <c r="N83" s="8"/>
      <c r="O83" s="8"/>
    </row>
    <row r="84" spans="1:15" s="9" customFormat="1" x14ac:dyDescent="0.25">
      <c r="A84" s="11"/>
      <c r="E84" s="12"/>
      <c r="F84" s="11"/>
      <c r="G84" s="13">
        <f t="shared" si="6"/>
        <v>0</v>
      </c>
      <c r="H84" s="14">
        <f t="shared" si="7"/>
        <v>0</v>
      </c>
      <c r="J84" s="13">
        <f t="shared" si="8"/>
        <v>0</v>
      </c>
      <c r="K84" s="13">
        <f t="shared" si="9"/>
        <v>0</v>
      </c>
      <c r="L84" s="11">
        <f t="shared" si="10"/>
        <v>0</v>
      </c>
      <c r="M84" s="15">
        <f t="shared" si="11"/>
        <v>0</v>
      </c>
      <c r="N84" s="8"/>
      <c r="O84" s="8"/>
    </row>
    <row r="85" spans="1:15" s="9" customFormat="1" x14ac:dyDescent="0.25">
      <c r="A85" s="11"/>
      <c r="E85" s="12"/>
      <c r="F85" s="11"/>
      <c r="G85" s="13">
        <f t="shared" si="6"/>
        <v>0</v>
      </c>
      <c r="H85" s="14">
        <f t="shared" si="7"/>
        <v>0</v>
      </c>
      <c r="J85" s="13">
        <f t="shared" si="8"/>
        <v>0</v>
      </c>
      <c r="K85" s="13">
        <f t="shared" si="9"/>
        <v>0</v>
      </c>
      <c r="L85" s="11">
        <f t="shared" si="10"/>
        <v>0</v>
      </c>
      <c r="M85" s="15">
        <f t="shared" si="11"/>
        <v>0</v>
      </c>
      <c r="N85" s="8"/>
      <c r="O85" s="8"/>
    </row>
    <row r="86" spans="1:15" s="9" customFormat="1" x14ac:dyDescent="0.25">
      <c r="A86" s="11"/>
      <c r="E86" s="12"/>
      <c r="F86" s="11"/>
      <c r="G86" s="13">
        <f t="shared" si="6"/>
        <v>0</v>
      </c>
      <c r="H86" s="14">
        <f t="shared" si="7"/>
        <v>0</v>
      </c>
      <c r="J86" s="13">
        <f t="shared" si="8"/>
        <v>0</v>
      </c>
      <c r="K86" s="13">
        <f t="shared" si="9"/>
        <v>0</v>
      </c>
      <c r="L86" s="11">
        <f t="shared" si="10"/>
        <v>0</v>
      </c>
      <c r="M86" s="15">
        <f t="shared" si="11"/>
        <v>0</v>
      </c>
      <c r="N86" s="8"/>
      <c r="O86" s="8"/>
    </row>
    <row r="87" spans="1:15" s="9" customFormat="1" x14ac:dyDescent="0.25">
      <c r="A87" s="11"/>
      <c r="E87" s="12"/>
      <c r="F87" s="11"/>
      <c r="G87" s="13">
        <f t="shared" si="6"/>
        <v>0</v>
      </c>
      <c r="H87" s="14">
        <f t="shared" si="7"/>
        <v>0</v>
      </c>
      <c r="J87" s="13">
        <f t="shared" si="8"/>
        <v>0</v>
      </c>
      <c r="K87" s="13">
        <f t="shared" si="9"/>
        <v>0</v>
      </c>
      <c r="L87" s="11">
        <f t="shared" si="10"/>
        <v>0</v>
      </c>
      <c r="M87" s="15">
        <f t="shared" si="11"/>
        <v>0</v>
      </c>
      <c r="N87" s="8"/>
      <c r="O87" s="8"/>
    </row>
    <row r="88" spans="1:15" s="9" customFormat="1" x14ac:dyDescent="0.25">
      <c r="A88" s="11"/>
      <c r="E88" s="12"/>
      <c r="F88" s="11"/>
      <c r="G88" s="13">
        <f t="shared" si="6"/>
        <v>0</v>
      </c>
      <c r="H88" s="14">
        <f t="shared" si="7"/>
        <v>0</v>
      </c>
      <c r="J88" s="13">
        <f t="shared" si="8"/>
        <v>0</v>
      </c>
      <c r="K88" s="13">
        <f t="shared" si="9"/>
        <v>0</v>
      </c>
      <c r="L88" s="11">
        <f t="shared" si="10"/>
        <v>0</v>
      </c>
      <c r="M88" s="15">
        <f t="shared" si="11"/>
        <v>0</v>
      </c>
      <c r="N88" s="8"/>
      <c r="O88" s="8"/>
    </row>
    <row r="89" spans="1:15" s="9" customFormat="1" x14ac:dyDescent="0.25">
      <c r="A89" s="11"/>
      <c r="E89" s="12"/>
      <c r="F89" s="11"/>
      <c r="G89" s="13">
        <f t="shared" si="6"/>
        <v>0</v>
      </c>
      <c r="H89" s="14">
        <f t="shared" si="7"/>
        <v>0</v>
      </c>
      <c r="J89" s="13">
        <f t="shared" si="8"/>
        <v>0</v>
      </c>
      <c r="K89" s="13">
        <f t="shared" si="9"/>
        <v>0</v>
      </c>
      <c r="L89" s="11">
        <f t="shared" si="10"/>
        <v>0</v>
      </c>
      <c r="M89" s="15">
        <f t="shared" si="11"/>
        <v>0</v>
      </c>
      <c r="N89" s="8"/>
      <c r="O89" s="8"/>
    </row>
    <row r="90" spans="1:15" s="9" customFormat="1" x14ac:dyDescent="0.25">
      <c r="A90" s="11"/>
      <c r="E90" s="12"/>
      <c r="F90" s="11"/>
      <c r="G90" s="13">
        <f t="shared" si="6"/>
        <v>0</v>
      </c>
      <c r="H90" s="14">
        <f t="shared" si="7"/>
        <v>0</v>
      </c>
      <c r="J90" s="13">
        <f t="shared" si="8"/>
        <v>0</v>
      </c>
      <c r="K90" s="13">
        <f t="shared" si="9"/>
        <v>0</v>
      </c>
      <c r="L90" s="11">
        <f t="shared" si="10"/>
        <v>0</v>
      </c>
      <c r="M90" s="15">
        <f t="shared" si="11"/>
        <v>0</v>
      </c>
      <c r="N90" s="8"/>
      <c r="O90" s="8"/>
    </row>
    <row r="91" spans="1:15" s="9" customFormat="1" x14ac:dyDescent="0.25">
      <c r="A91" s="11"/>
      <c r="E91" s="12"/>
      <c r="F91" s="11"/>
      <c r="G91" s="13">
        <f t="shared" si="6"/>
        <v>0</v>
      </c>
      <c r="H91" s="14">
        <f t="shared" si="7"/>
        <v>0</v>
      </c>
      <c r="J91" s="13">
        <f t="shared" si="8"/>
        <v>0</v>
      </c>
      <c r="K91" s="13">
        <f t="shared" si="9"/>
        <v>0</v>
      </c>
      <c r="L91" s="11">
        <f t="shared" si="10"/>
        <v>0</v>
      </c>
      <c r="M91" s="15">
        <f t="shared" si="11"/>
        <v>0</v>
      </c>
      <c r="N91" s="8"/>
      <c r="O91" s="8"/>
    </row>
    <row r="92" spans="1:15" s="9" customFormat="1" x14ac:dyDescent="0.25">
      <c r="A92" s="11"/>
      <c r="E92" s="12"/>
      <c r="F92" s="11"/>
      <c r="G92" s="13">
        <f t="shared" si="6"/>
        <v>0</v>
      </c>
      <c r="H92" s="14">
        <f t="shared" si="7"/>
        <v>0</v>
      </c>
      <c r="J92" s="13">
        <f t="shared" si="8"/>
        <v>0</v>
      </c>
      <c r="K92" s="13">
        <f t="shared" si="9"/>
        <v>0</v>
      </c>
      <c r="L92" s="11">
        <f t="shared" si="10"/>
        <v>0</v>
      </c>
      <c r="M92" s="15">
        <f t="shared" si="11"/>
        <v>0</v>
      </c>
      <c r="N92" s="8"/>
      <c r="O92" s="8"/>
    </row>
    <row r="93" spans="1:15" s="9" customFormat="1" x14ac:dyDescent="0.25">
      <c r="A93" s="11"/>
      <c r="E93" s="12"/>
      <c r="F93" s="11"/>
      <c r="G93" s="13">
        <f t="shared" si="6"/>
        <v>0</v>
      </c>
      <c r="H93" s="14">
        <f t="shared" si="7"/>
        <v>0</v>
      </c>
      <c r="J93" s="13">
        <f t="shared" si="8"/>
        <v>0</v>
      </c>
      <c r="K93" s="13">
        <f t="shared" si="9"/>
        <v>0</v>
      </c>
      <c r="L93" s="11">
        <f t="shared" si="10"/>
        <v>0</v>
      </c>
      <c r="M93" s="15">
        <f t="shared" si="11"/>
        <v>0</v>
      </c>
      <c r="N93" s="8"/>
      <c r="O93" s="8"/>
    </row>
    <row r="94" spans="1:15" s="9" customFormat="1" x14ac:dyDescent="0.25">
      <c r="A94" s="11"/>
      <c r="E94" s="12"/>
      <c r="F94" s="11"/>
      <c r="G94" s="13">
        <f t="shared" si="6"/>
        <v>0</v>
      </c>
      <c r="H94" s="14">
        <f t="shared" si="7"/>
        <v>0</v>
      </c>
      <c r="J94" s="13">
        <f t="shared" si="8"/>
        <v>0</v>
      </c>
      <c r="K94" s="13">
        <f t="shared" si="9"/>
        <v>0</v>
      </c>
      <c r="L94" s="11">
        <f t="shared" si="10"/>
        <v>0</v>
      </c>
      <c r="M94" s="15">
        <f t="shared" si="11"/>
        <v>0</v>
      </c>
      <c r="N94" s="8"/>
      <c r="O94" s="8"/>
    </row>
    <row r="95" spans="1:15" s="9" customFormat="1" x14ac:dyDescent="0.25">
      <c r="A95" s="11"/>
      <c r="E95" s="12"/>
      <c r="F95" s="11"/>
      <c r="G95" s="13">
        <f t="shared" si="6"/>
        <v>0</v>
      </c>
      <c r="H95" s="14">
        <f t="shared" si="7"/>
        <v>0</v>
      </c>
      <c r="J95" s="13">
        <f t="shared" si="8"/>
        <v>0</v>
      </c>
      <c r="K95" s="13">
        <f t="shared" si="9"/>
        <v>0</v>
      </c>
      <c r="L95" s="11">
        <f t="shared" si="10"/>
        <v>0</v>
      </c>
      <c r="M95" s="15">
        <f t="shared" si="11"/>
        <v>0</v>
      </c>
      <c r="N95" s="8"/>
      <c r="O95" s="8"/>
    </row>
    <row r="96" spans="1:15" s="9" customFormat="1" x14ac:dyDescent="0.25">
      <c r="A96" s="11"/>
      <c r="E96" s="12"/>
      <c r="F96" s="11"/>
      <c r="G96" s="13">
        <f t="shared" si="6"/>
        <v>0</v>
      </c>
      <c r="H96" s="14">
        <f t="shared" si="7"/>
        <v>0</v>
      </c>
      <c r="J96" s="13">
        <f t="shared" si="8"/>
        <v>0</v>
      </c>
      <c r="K96" s="13">
        <f t="shared" si="9"/>
        <v>0</v>
      </c>
      <c r="L96" s="11">
        <f t="shared" si="10"/>
        <v>0</v>
      </c>
      <c r="M96" s="15">
        <f t="shared" si="11"/>
        <v>0</v>
      </c>
      <c r="N96" s="8"/>
      <c r="O96" s="8"/>
    </row>
    <row r="97" spans="1:15" s="9" customFormat="1" x14ac:dyDescent="0.25">
      <c r="A97" s="11"/>
      <c r="E97" s="12"/>
      <c r="F97" s="11"/>
      <c r="G97" s="13">
        <f t="shared" si="6"/>
        <v>0</v>
      </c>
      <c r="H97" s="14">
        <f t="shared" si="7"/>
        <v>0</v>
      </c>
      <c r="J97" s="13">
        <f t="shared" si="8"/>
        <v>0</v>
      </c>
      <c r="K97" s="13">
        <f t="shared" si="9"/>
        <v>0</v>
      </c>
      <c r="L97" s="11">
        <f t="shared" si="10"/>
        <v>0</v>
      </c>
      <c r="M97" s="15">
        <f t="shared" si="11"/>
        <v>0</v>
      </c>
      <c r="N97" s="8"/>
      <c r="O97" s="8"/>
    </row>
    <row r="98" spans="1:15" s="9" customFormat="1" x14ac:dyDescent="0.25">
      <c r="A98" s="11"/>
      <c r="E98" s="12"/>
      <c r="F98" s="11"/>
      <c r="G98" s="13">
        <f t="shared" si="6"/>
        <v>0</v>
      </c>
      <c r="H98" s="14">
        <f t="shared" si="7"/>
        <v>0</v>
      </c>
      <c r="J98" s="13">
        <f t="shared" si="8"/>
        <v>0</v>
      </c>
      <c r="K98" s="13">
        <f t="shared" si="9"/>
        <v>0</v>
      </c>
      <c r="L98" s="11">
        <f t="shared" si="10"/>
        <v>0</v>
      </c>
      <c r="M98" s="15">
        <f t="shared" si="11"/>
        <v>0</v>
      </c>
      <c r="N98" s="8"/>
      <c r="O98" s="8"/>
    </row>
    <row r="99" spans="1:15" s="9" customFormat="1" x14ac:dyDescent="0.25">
      <c r="A99" s="11"/>
      <c r="E99" s="12"/>
      <c r="F99" s="11"/>
      <c r="G99" s="13">
        <f t="shared" si="6"/>
        <v>0</v>
      </c>
      <c r="H99" s="14">
        <f t="shared" si="7"/>
        <v>0</v>
      </c>
      <c r="J99" s="13">
        <f t="shared" si="8"/>
        <v>0</v>
      </c>
      <c r="K99" s="13">
        <f t="shared" si="9"/>
        <v>0</v>
      </c>
      <c r="L99" s="11">
        <f t="shared" si="10"/>
        <v>0</v>
      </c>
      <c r="M99" s="15">
        <f t="shared" si="11"/>
        <v>0</v>
      </c>
      <c r="N99" s="8"/>
      <c r="O99" s="8"/>
    </row>
    <row r="100" spans="1:15" s="9" customFormat="1" x14ac:dyDescent="0.25">
      <c r="A100" s="11"/>
      <c r="E100" s="12"/>
      <c r="F100" s="11"/>
      <c r="G100" s="13">
        <f t="shared" si="6"/>
        <v>0</v>
      </c>
      <c r="H100" s="14">
        <f t="shared" si="7"/>
        <v>0</v>
      </c>
      <c r="J100" s="13">
        <f t="shared" si="8"/>
        <v>0</v>
      </c>
      <c r="K100" s="13">
        <f t="shared" si="9"/>
        <v>0</v>
      </c>
      <c r="L100" s="11">
        <f t="shared" si="10"/>
        <v>0</v>
      </c>
      <c r="M100" s="15">
        <f t="shared" si="11"/>
        <v>0</v>
      </c>
      <c r="N100" s="8"/>
      <c r="O100" s="8"/>
    </row>
    <row r="101" spans="1:15" s="9" customFormat="1" x14ac:dyDescent="0.25">
      <c r="A101" s="11"/>
      <c r="E101" s="12"/>
      <c r="F101" s="11"/>
      <c r="G101" s="13">
        <f t="shared" si="6"/>
        <v>0</v>
      </c>
      <c r="H101" s="14">
        <f t="shared" si="7"/>
        <v>0</v>
      </c>
      <c r="J101" s="13">
        <f t="shared" si="8"/>
        <v>0</v>
      </c>
      <c r="K101" s="13">
        <f t="shared" si="9"/>
        <v>0</v>
      </c>
      <c r="L101" s="11">
        <f t="shared" si="10"/>
        <v>0</v>
      </c>
      <c r="M101" s="15">
        <f t="shared" si="11"/>
        <v>0</v>
      </c>
      <c r="N101" s="8"/>
      <c r="O101" s="8"/>
    </row>
    <row r="102" spans="1:15" s="9" customFormat="1" x14ac:dyDescent="0.25">
      <c r="A102" s="11"/>
      <c r="E102" s="12"/>
      <c r="F102" s="11"/>
      <c r="G102" s="13">
        <f t="shared" si="6"/>
        <v>0</v>
      </c>
      <c r="H102" s="14">
        <f t="shared" si="7"/>
        <v>0</v>
      </c>
      <c r="J102" s="13">
        <f t="shared" si="8"/>
        <v>0</v>
      </c>
      <c r="K102" s="13">
        <f t="shared" si="9"/>
        <v>0</v>
      </c>
      <c r="L102" s="11">
        <f t="shared" si="10"/>
        <v>0</v>
      </c>
      <c r="M102" s="15">
        <f t="shared" si="11"/>
        <v>0</v>
      </c>
      <c r="N102" s="8"/>
      <c r="O102" s="8"/>
    </row>
    <row r="103" spans="1:15" s="9" customFormat="1" x14ac:dyDescent="0.25">
      <c r="A103" s="11"/>
      <c r="E103" s="12"/>
      <c r="F103" s="11"/>
      <c r="G103" s="13">
        <f t="shared" si="6"/>
        <v>0</v>
      </c>
      <c r="H103" s="14">
        <f t="shared" si="7"/>
        <v>0</v>
      </c>
      <c r="J103" s="13">
        <f t="shared" si="8"/>
        <v>0</v>
      </c>
      <c r="K103" s="13">
        <f t="shared" si="9"/>
        <v>0</v>
      </c>
      <c r="L103" s="11">
        <f t="shared" si="10"/>
        <v>0</v>
      </c>
      <c r="M103" s="15">
        <f t="shared" si="11"/>
        <v>0</v>
      </c>
      <c r="N103" s="8"/>
      <c r="O103" s="8"/>
    </row>
    <row r="104" spans="1:15" s="9" customFormat="1" x14ac:dyDescent="0.25">
      <c r="A104" s="18"/>
      <c r="B104" s="19"/>
      <c r="C104" s="19"/>
      <c r="D104" s="19"/>
      <c r="E104" s="12"/>
      <c r="F104" s="18"/>
      <c r="G104" s="13">
        <f t="shared" si="6"/>
        <v>0</v>
      </c>
      <c r="H104" s="14">
        <f t="shared" si="7"/>
        <v>0</v>
      </c>
      <c r="I104" s="19"/>
      <c r="J104" s="13">
        <f t="shared" si="8"/>
        <v>0</v>
      </c>
      <c r="K104" s="13">
        <f t="shared" si="9"/>
        <v>0</v>
      </c>
      <c r="L104" s="11">
        <f t="shared" si="10"/>
        <v>0</v>
      </c>
      <c r="M104" s="15">
        <f t="shared" si="11"/>
        <v>0</v>
      </c>
      <c r="N104" s="8"/>
      <c r="O104" s="8"/>
    </row>
    <row r="105" spans="1:15" x14ac:dyDescent="0.25">
      <c r="G105" s="2"/>
      <c r="N105" s="1"/>
      <c r="O105" s="1"/>
    </row>
  </sheetData>
  <autoFilter ref="E11:E104" xr:uid="{00000000-0009-0000-0000-000000000000}"/>
  <mergeCells count="11">
    <mergeCell ref="Q10:R10"/>
    <mergeCell ref="S10:T10"/>
    <mergeCell ref="A2:I2"/>
    <mergeCell ref="L10:M10"/>
    <mergeCell ref="F10:K10"/>
    <mergeCell ref="B4:D4"/>
    <mergeCell ref="B5:D5"/>
    <mergeCell ref="B6:D6"/>
    <mergeCell ref="B8:D8"/>
    <mergeCell ref="A10:E10"/>
    <mergeCell ref="B7:D7"/>
  </mergeCells>
  <conditionalFormatting sqref="G12:G104">
    <cfRule type="cellIs" dxfId="24" priority="1" operator="lessThan">
      <formula>12.3</formula>
    </cfRule>
    <cfRule type="cellIs" dxfId="23" priority="14" operator="lessThan">
      <formula>35</formula>
    </cfRule>
    <cfRule type="cellIs" dxfId="22" priority="15" operator="lessThan">
      <formula>40</formula>
    </cfRule>
    <cfRule type="cellIs" dxfId="21" priority="16" operator="lessThan">
      <formula>45</formula>
    </cfRule>
    <cfRule type="cellIs" dxfId="20" priority="17" operator="lessThan">
      <formula>49</formula>
    </cfRule>
    <cfRule type="cellIs" dxfId="19" priority="18" operator="greaterThanOrEqual">
      <formula>49</formula>
    </cfRule>
    <cfRule type="cellIs" dxfId="18" priority="19" operator="lessThan">
      <formula>12.3</formula>
    </cfRule>
  </conditionalFormatting>
  <conditionalFormatting sqref="H12:H104">
    <cfRule type="cellIs" dxfId="17" priority="52" operator="lessThan">
      <formula>18.3</formula>
    </cfRule>
    <cfRule type="cellIs" dxfId="16" priority="53" operator="lessThan">
      <formula>41</formula>
    </cfRule>
    <cfRule type="cellIs" dxfId="15" priority="54" operator="lessThan">
      <formula>46</formula>
    </cfRule>
    <cfRule type="cellIs" dxfId="14" priority="55" operator="lessThan">
      <formula>51</formula>
    </cfRule>
    <cfRule type="cellIs" dxfId="13" priority="56" operator="lessThanOrEqual">
      <formula>55</formula>
    </cfRule>
    <cfRule type="cellIs" dxfId="12" priority="57" operator="greaterThan">
      <formula>55</formula>
    </cfRule>
  </conditionalFormatting>
  <conditionalFormatting sqref="J12:J104">
    <cfRule type="cellIs" dxfId="11" priority="8" operator="lessThan">
      <formula>12.3</formula>
    </cfRule>
    <cfRule type="cellIs" dxfId="10" priority="9" operator="lessThan">
      <formula>35</formula>
    </cfRule>
    <cfRule type="cellIs" dxfId="9" priority="10" operator="lessThan">
      <formula>40</formula>
    </cfRule>
    <cfRule type="cellIs" dxfId="8" priority="11" operator="lessThan">
      <formula>45</formula>
    </cfRule>
    <cfRule type="cellIs" dxfId="7" priority="12" operator="lessThan">
      <formula>49</formula>
    </cfRule>
    <cfRule type="cellIs" dxfId="6" priority="13" operator="greaterThanOrEqual">
      <formula>49</formula>
    </cfRule>
  </conditionalFormatting>
  <conditionalFormatting sqref="K12:K104">
    <cfRule type="cellIs" dxfId="5" priority="2" operator="lessThan">
      <formula>18.3</formula>
    </cfRule>
    <cfRule type="cellIs" dxfId="4" priority="3" operator="lessThan">
      <formula>41</formula>
    </cfRule>
    <cfRule type="cellIs" dxfId="3" priority="4" operator="lessThan">
      <formula>46</formula>
    </cfRule>
    <cfRule type="cellIs" dxfId="2" priority="5" operator="lessThan">
      <formula>51</formula>
    </cfRule>
    <cfRule type="cellIs" dxfId="1" priority="6" operator="lessThanOrEqual">
      <formula>55</formula>
    </cfRule>
    <cfRule type="cellIs" dxfId="0" priority="7" operator="greaterThan">
      <formula>55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B30A75C5FF29A468BB28561661D9765" ma:contentTypeVersion="17" ma:contentTypeDescription="Opret et nyt dokument." ma:contentTypeScope="" ma:versionID="3816faef3974b383467a8a1c4486fcef">
  <xsd:schema xmlns:xsd="http://www.w3.org/2001/XMLSchema" xmlns:xs="http://www.w3.org/2001/XMLSchema" xmlns:p="http://schemas.microsoft.com/office/2006/metadata/properties" xmlns:ns2="81bfc0fc-fa50-424d-a493-21478acbed87" xmlns:ns3="a6b8c868-ec31-4e6b-9c71-b26c6de76732" targetNamespace="http://schemas.microsoft.com/office/2006/metadata/properties" ma:root="true" ma:fieldsID="0feb131234358fdb8eb163aa3289fc92" ns2:_="" ns3:_="">
    <xsd:import namespace="81bfc0fc-fa50-424d-a493-21478acbed87"/>
    <xsd:import namespace="a6b8c868-ec31-4e6b-9c71-b26c6de767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Tid" minOccurs="0"/>
                <xsd:element ref="ns2:Pers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bfc0fc-fa50-424d-a493-21478acbed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illedmærker" ma:readOnly="false" ma:fieldId="{5cf76f15-5ced-4ddc-b409-7134ff3c332f}" ma:taxonomyMulti="true" ma:sspId="2b5d1aef-e59f-41ea-b1ea-c553baa687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id" ma:index="23" nillable="true" ma:displayName="Tid" ma:format="DateOnly" ma:internalName="Tid">
      <xsd:simpleType>
        <xsd:restriction base="dms:DateTime"/>
      </xsd:simpleType>
    </xsd:element>
    <xsd:element name="Person" ma:index="24" nillable="true" ma:displayName="Person" ma:format="Dropdown" ma:list="UserInfo" ma:SharePointGroup="0" ma:internalName="Perso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b8c868-ec31-4e6b-9c71-b26c6de7673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860f2a0-6cd8-4ab1-83b3-ee021ebc1941}" ma:internalName="TaxCatchAll" ma:showField="CatchAllData" ma:web="a6b8c868-ec31-4e6b-9c71-b26c6de767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1bfc0fc-fa50-424d-a493-21478acbed87">
      <Terms xmlns="http://schemas.microsoft.com/office/infopath/2007/PartnerControls"/>
    </lcf76f155ced4ddcb4097134ff3c332f>
    <TaxCatchAll xmlns="a6b8c868-ec31-4e6b-9c71-b26c6de76732" xsi:nil="true"/>
    <Tid xmlns="81bfc0fc-fa50-424d-a493-21478acbed87" xsi:nil="true"/>
    <Person xmlns="81bfc0fc-fa50-424d-a493-21478acbed87">
      <UserInfo>
        <DisplayName/>
        <AccountId xsi:nil="true"/>
        <AccountType/>
      </UserInfo>
    </Person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97AE68-EBF4-44E8-8875-D4B8425FF1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bfc0fc-fa50-424d-a493-21478acbed87"/>
    <ds:schemaRef ds:uri="a6b8c868-ec31-4e6b-9c71-b26c6de767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FCCF07-9A73-4E15-A791-4D4AA40594CE}">
  <ds:schemaRefs>
    <ds:schemaRef ds:uri="http://schemas.microsoft.com/office/2006/metadata/properties"/>
    <ds:schemaRef ds:uri="http://schemas.microsoft.com/office/infopath/2007/PartnerControls"/>
    <ds:schemaRef ds:uri="81bfc0fc-fa50-424d-a493-21478acbed87"/>
    <ds:schemaRef ds:uri="a6b8c868-ec31-4e6b-9c71-b26c6de76732"/>
  </ds:schemaRefs>
</ds:datastoreItem>
</file>

<file path=customXml/itemProps3.xml><?xml version="1.0" encoding="utf-8"?>
<ds:datastoreItem xmlns:ds="http://schemas.openxmlformats.org/officeDocument/2006/customXml" ds:itemID="{B45B9047-D08C-4E5E-8B75-9E4C9633787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Andersen-test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Friis Hansen</dc:creator>
  <cp:lastModifiedBy>Maj Bukhave Lund</cp:lastModifiedBy>
  <cp:lastPrinted>2015-09-21T07:54:07Z</cp:lastPrinted>
  <dcterms:created xsi:type="dcterms:W3CDTF">2015-08-10T08:37:47Z</dcterms:created>
  <dcterms:modified xsi:type="dcterms:W3CDTF">2025-01-03T13:33:03Z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0x0101006B30A75C5FF29A468BB28561661D9765</vt:lpwstr>
  </property>
  <property fmtid="{D5CDD505-2E9C-101B-9397-08002B2CF9AE}" pid="3" name="Order">
    <vt:r8>3639400</vt:r8>
  </property>
</Properties>
</file>